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11 зміни 22.10.2025 (0150, 3210, 6020, 6030, 6040, 7461, 8110, 8130)\"/>
    </mc:Choice>
  </mc:AlternateContent>
  <bookViews>
    <workbookView xWindow="-255" yWindow="-60" windowWidth="25440" windowHeight="14385"/>
  </bookViews>
  <sheets>
    <sheet name="КПК0118110" sheetId="1" r:id="rId1"/>
  </sheets>
  <definedNames>
    <definedName name="_xlnm.Print_Area" localSheetId="0">КПК0118110!$A$1:$BQ$86</definedName>
  </definedNames>
  <calcPr calcId="152511"/>
</workbook>
</file>

<file path=xl/calcChain.xml><?xml version="1.0" encoding="utf-8"?>
<calcChain xmlns="http://schemas.openxmlformats.org/spreadsheetml/2006/main">
  <c r="BM80" i="1" l="1"/>
  <c r="BH80" i="1"/>
  <c r="BM79" i="1"/>
  <c r="BH79" i="1"/>
  <c r="BM78" i="1"/>
  <c r="BH78" i="1"/>
  <c r="BM77" i="1"/>
  <c r="BH77" i="1"/>
  <c r="BM76" i="1"/>
  <c r="BH76" i="1"/>
  <c r="BM75" i="1"/>
  <c r="BH75" i="1"/>
  <c r="BM74" i="1"/>
  <c r="BH74" i="1"/>
  <c r="BM73" i="1"/>
  <c r="BH73" i="1"/>
  <c r="BM72" i="1"/>
  <c r="BH72" i="1"/>
  <c r="BM71" i="1"/>
  <c r="BH71" i="1"/>
  <c r="BM70" i="1"/>
  <c r="BH70" i="1"/>
  <c r="BM69" i="1"/>
  <c r="BH69" i="1"/>
  <c r="BM68" i="1"/>
  <c r="BH68" i="1"/>
  <c r="BM67" i="1"/>
  <c r="BH67" i="1"/>
  <c r="BM66" i="1"/>
  <c r="BH66" i="1"/>
  <c r="BM65" i="1"/>
  <c r="BH65" i="1"/>
  <c r="BM64" i="1"/>
  <c r="BH64" i="1"/>
  <c r="BM63" i="1"/>
  <c r="BH63" i="1"/>
  <c r="BM62" i="1"/>
  <c r="BH62" i="1"/>
  <c r="BM61" i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AY45" i="1"/>
  <c r="AY44" i="1"/>
  <c r="AY43" i="1"/>
  <c r="AY42" i="1"/>
  <c r="AY41" i="1"/>
  <c r="AY34" i="1"/>
  <c r="AY33" i="1"/>
  <c r="AY32" i="1"/>
  <c r="AY31" i="1"/>
  <c r="AY30" i="1"/>
  <c r="BE19" i="1"/>
</calcChain>
</file>

<file path=xl/sharedStrings.xml><?xml version="1.0" encoding="utf-8"?>
<sst xmlns="http://schemas.openxmlformats.org/spreadsheetml/2006/main" count="259" uniqueCount="123">
  <si>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</si>
  <si>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</si>
  <si>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</si>
  <si>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</si>
  <si>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</si>
  <si>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</si>
  <si>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</si>
  <si>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</si>
  <si>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</si>
  <si>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</si>
  <si>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</si>
  <si>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</si>
  <si>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</si>
  <si>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</si>
  <si>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</si>
  <si>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</si>
  <si>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</si>
  <si>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</si>
  <si>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</si>
  <si>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</si>
  <si>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</si>
  <si>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</si>
  <si>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</si>
  <si>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</si>
  <si>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</si>
  <si>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</si>
  <si>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</si>
  <si>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</si>
  <si>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</si>
  <si>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</si>
  <si>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</si>
  <si>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</si>
  <si>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</si>
  <si>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</si>
  <si>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</si>
  <si>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</si>
  <si>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</si>
  <si>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</si>
  <si>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</si>
  <si>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</si>
  <si>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</si>
  <si>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</si>
  <si>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</si>
  <si>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</si>
  <si>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</si>
  <si>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</si>
  <si>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</si>
  <si>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</si>
  <si>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</si>
  <si>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</si>
  <si>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</si>
  <si>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</si>
  <si>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</si>
  <si>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</si>
  <si>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</si>
  <si>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</si>
  <si>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</si>
  <si>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</si>
  <si>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</si>
  <si>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</si>
  <si>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</si>
  <si>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</si>
  <si>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</si>
  <si>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8949784,35 гривень, у тому числі загального фонду – 2470000 гривень та спеціального фонду – 6479784,35 гривень</t>
  </si>
  <si>
    <t>Обсяг  бюджетних  призначень/бюджетних  асигнувань  – 12541547,13 гривень, у тому числі загального фонду – 2855000 гривень та спеціального фонду – 9686547,13 гривень</t>
  </si>
  <si>
    <t>Виготовлення проєктно-кошторисної документації, оплата експертних послуг та послуг інтнрнет-провайдерів для системи оповіщення</t>
  </si>
  <si>
    <t>Закупівля матеріальних цінностей, необхідних для запобігання, ліквідації НС</t>
  </si>
  <si>
    <t>Оприбуткування ОЗ та матеріалів, що надійшли від благодійних організацій, згідно довідки у натуральній формі</t>
  </si>
  <si>
    <t>Інша субвенція з бюджету Яготинської міської територіальної громади</t>
  </si>
  <si>
    <t>Додаткова дотація з державного бюджету місцевим бюджетам на придбання первинних модульних укриттів</t>
  </si>
  <si>
    <t>Програма створення, накопичення та використання матеріальних резервів для запобігання і ліквідації надзвичайних ситуацій техногенного і природного характеру та їх наслідків на території Новгород-Сіверської міської територіальної громади на 2022-2025 роки</t>
  </si>
  <si>
    <t>Програма створення, утримання та модернізації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 на 2022-2025 роки</t>
  </si>
  <si>
    <t>Цільова соціальна програма розвитку цивільного захисту, реагування на надзвичайні ситуації, події та ліквідації пожеж у Новгород-Сіверській міській територіальній громаді на 2025-2029 роки</t>
  </si>
  <si>
    <t>Цільова соціальна програма розвитку цивільного захисту, реагування на надзвичайні ситуації, події та ліквідації пожеж у Новгород-Сіверській міській територіальній громаді на 2025-2029 роки (за рахунок іншої субвенції з бюджету Яготинської МТГ)</t>
  </si>
  <si>
    <t>Цільова соціальна програма розвитку цивільного захисту, реагування на надзвичайні ситуації, події та ліквідації пожеж у Новгород-Сіверській міській територіальній громаді на 2025-2029 роки (за рахунок додаткової дотації з державного бюджету)</t>
  </si>
  <si>
    <t>Затрат</t>
  </si>
  <si>
    <t>обсяг видатків на придбання матеріалів за рахунок іншої субвенції з бюджету Яготинської МТГ</t>
  </si>
  <si>
    <t>грн.</t>
  </si>
  <si>
    <t>обсяг витрат на модернізацію  системи оповіщення (або інформування)</t>
  </si>
  <si>
    <t>обсяг видатків на виконання заходів</t>
  </si>
  <si>
    <t>обсяг ресурсів на поповнення матрезерву</t>
  </si>
  <si>
    <t>обсяг видатків на придбання первинних модульних укриттів за рахунок додаткової дотації з державного бюджету</t>
  </si>
  <si>
    <t>обсяг витрат на обладнання технічними пристроями оповіщення (або інформування)</t>
  </si>
  <si>
    <t>обсяг витрат для забезпечення сталого функціонування системи оповіщення (або інформування), проведення технічного обслуговування (ремонту)</t>
  </si>
  <si>
    <t>вартість оприбуткованих ОЗ та матеріалів, що надійшли від благодійних організацій, згідно довідок у натуральній формі</t>
  </si>
  <si>
    <t>Продукту</t>
  </si>
  <si>
    <t>кількість проведених засідань міської комісії з питань та заходів з попередження надзвичайної ситуації</t>
  </si>
  <si>
    <t>од.</t>
  </si>
  <si>
    <t>кількість об`єктів оповіщення</t>
  </si>
  <si>
    <t>кількість одиниць придбання  первинних модульних укриттів за рахунок додаткової дотації з державного бюджету</t>
  </si>
  <si>
    <t>кількість придбання матеріалів за рахунок іншої субвенції з бюджету Яготинської МТГ</t>
  </si>
  <si>
    <t>кількість груп товарів на поповнення матрезерву</t>
  </si>
  <si>
    <t>кількість оприбуткованих ОЗ та матеріалів, що надійшли від благодійних організацій, згідно довідки у натуральній формі</t>
  </si>
  <si>
    <t>Ефективності</t>
  </si>
  <si>
    <t>середні витрати на придбання матеріалів за рахунок іншої субвенції з бюджету Яготинської МТГ</t>
  </si>
  <si>
    <t>середні витрати на придбання однієї групи товарів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</si>
  <si>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</si>
  <si>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витрати на утримання 1 одиниці</t>
  </si>
  <si>
    <t>середня вартість проведеного заходу з попередження надзвичайної ситуації та ліквідації наслідків небезпечних природних, техногенних явищ</t>
  </si>
  <si>
    <t xml:space="preserve"> середні витрати на придбання первинних модульних укриттів за рахунок додаткової дотації з державного бюджету</t>
  </si>
  <si>
    <t>Якості</t>
  </si>
  <si>
    <t xml:space="preserve"> рівень освоєння коштів на придбання первинних модульних укриттів за рахунок додаткової дотації з державного бюджету</t>
  </si>
  <si>
    <t>відс.</t>
  </si>
  <si>
    <t>рівень освоєння коштів на придбання матеріалів за рахунок іншої субвенції з бюджету Яготинської МТГ</t>
  </si>
  <si>
    <t>рівень поповнення мтрезерву відповідно до номенклатури</t>
  </si>
  <si>
    <t>частка по плану проведених робіт по встановленню пристроїв оповіщення</t>
  </si>
  <si>
    <t>рівень освоєння коштів</t>
  </si>
  <si>
    <t>0118110</t>
  </si>
  <si>
    <t>Заходи із запобігання та ліквідації надзвичайних ситуацій та наслідків стихійного лиха</t>
  </si>
  <si>
    <t>Новгород-Сiверська мiська рада Чернiгiвської областi</t>
  </si>
  <si>
    <t>0100000</t>
  </si>
  <si>
    <t>0110000</t>
  </si>
  <si>
    <t>8110</t>
  </si>
  <si>
    <t>місцевого бюджету на 2025  рік</t>
  </si>
  <si>
    <t>0320</t>
  </si>
  <si>
    <t>04061978</t>
  </si>
  <si>
    <t>2553900000</t>
  </si>
  <si>
    <t>Порівняні версія паспорту 8 від 2025-09-16  08:01:12  та версія 10 від 2025-10-24  11:43:52</t>
  </si>
  <si>
    <t>!- Конституція України;_x000D__x000D__x000D__x000D_
-  Бюджетний кодекс України (зі змінами);_x000D__x000D__x000D__x000D_
- Закон України "Про Державний бюджет України на 2025 рік";_x000D__x000D__x000D__x000D_
- Кодекс цивільного захисту України;_x000D__x000D__x000D__x000D_
- Закон України "Про місцеве самоврядування в Україні";_x000D__x000D__x000D__x000D_
- постанови КМУ "Про затвердження порядку створення і використання матеріальних резервів для запобігання і ліквідації надзвичайних ситуацій" від 30.09.2015 № 775 (із змінами);_x000D__x000D__x000D__x000D_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змінами);_x000D__x000D__x000D__x000D_
 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28.03.2025 № 1522, від 13.05.2025 № 1571, від 12.06.2025 № 1614, від 29.07.2025 № 1650, від 11.09.2025 № 1705, від 21.10.2025 № 1751;
- лист від 07.02.2025 № 05-27/23, від 24.03.2025 № 05-27/59, від 24.04.2025 № 05-27/86, від 14.05.2025 № 05-27/109</t>
  </si>
  <si>
    <t>!- Конституція України;_x000D__x000D__x000D__x000D_
-  Бюджетний кодекс України (зі змінами);_x000D__x000D__x000D__x000D_
- Закон України "Про Державний бюджет України на 2025 рік";_x000D__x000D__x000D__x000D_
- Кодекс цивільного захисту України;_x000D__x000D__x000D__x000D_
- Закон України "Про місцеве самоврядування в Україні";_x000D__x000D__x000D__x000D_
- постанови КМУ "Про затвердження порядку створення і використання матеріальних резервів для запобігання і ліквідації надзвичайних ситуацій" від 30.09.2015 № 775 (із змінами);_x000D__x000D__x000D__x000D_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змінами);_x000D__x000D__x000D__x000D_
 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28.03.2025 № 1522, від 13.05.2025 № 1571, від 12.06.2025 № 1614, від 29.07.2025 № 1650, від 11.09.2025 № 1705;
- лист від 07.02.2025 № 05-27/23, від 24.03.2025 № 05-27/59, від 24.04.2025 № 05-27/86, від 14.05.2025 № 05-27/109</t>
  </si>
  <si>
    <t>довідка у натуральній формі від 05.09.2025 № 80, від 26.09.2025 № 90, Закон України "Про благодійну діяльність та благодійні організації" (оприбутковано автомобіль, бронежилети, шолом куленепробивний)</t>
  </si>
  <si>
    <t>субвенція на придбання матеріалів для ліквідації наслідків обстрілів об'єктів цивільної інфраструктури та житла мешканців громади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</si>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</sst>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_-* #,##0.00\ _₽_-;\-* #,##0.00\ _₽_-;_-* &quot;-&quot;??\ _₽_-;_-@_-"/>
    <numFmt numFmtId="166" formatCode="#0.00"/>
    <numFmt numFmtId="171" formatCode="[Blue]#,##0.00;[Red]\-#,##0.00;#,&quot;-&quot;"/>
    <numFmt numFmtId="172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2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14" fillId="0" borderId="4" xfId="0" applyNumberFormat="1" applyFon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2" fontId="2" fillId="0" borderId="3" xfId="0" applyNumberFormat="1" applyFont="1" applyBorder="1" applyAlignment="1">
      <alignment horizontal="center" vertical="center" wrapText="1"/>
    </xf>
    <xf numFmtId="172" fontId="2" fillId="0" borderId="1" xfId="0" applyNumberFormat="1" applyFont="1" applyBorder="1" applyAlignment="1">
      <alignment horizontal="center" vertical="center" wrapText="1"/>
    </xf>
    <xf numFmtId="172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72" fontId="0" fillId="0" borderId="1" xfId="0" applyNumberFormat="1" applyFont="1" applyBorder="1" applyAlignment="1">
      <alignment horizontal="center" vertical="center" wrapText="1"/>
    </xf>
    <xf numFmtId="172" fontId="0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172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171" fontId="18" fillId="0" borderId="4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1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1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F77" zoomScaleNormal="100" workbookViewId="0">
      <selection activeCell="AP92" sqref="AP92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69" ht="15.75" x14ac:dyDescent="0.2">
      <c r="A2" s="84" t="s">
        <v>21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69" ht="15.75" customHeight="1" x14ac:dyDescent="0.2">
      <c r="A3" s="84" t="s">
        <v>22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69" ht="15.75" customHeight="1" x14ac:dyDescent="0.2">
      <c r="A4" s="84" t="s">
        <v>113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69" ht="22.5" customHeight="1" x14ac:dyDescent="0.2">
      <c r="A5" s="34" t="s">
        <v>117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154" t="s">
        <v>110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13"/>
      <c r="N6" s="157" t="s">
        <v>109</v>
      </c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6"/>
      <c r="AT6" s="14"/>
      <c r="AU6" s="154" t="s">
        <v>115</v>
      </c>
      <c r="AV6" s="86"/>
      <c r="AW6" s="86"/>
      <c r="AX6" s="86"/>
      <c r="AY6" s="86"/>
      <c r="AZ6" s="86"/>
      <c r="BA6" s="86"/>
      <c r="BB6" s="8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5" t="s">
        <v>11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15"/>
      <c r="N7" s="87" t="s">
        <v>12</v>
      </c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15"/>
      <c r="AU7" s="85" t="s">
        <v>13</v>
      </c>
      <c r="AV7" s="85"/>
      <c r="AW7" s="85"/>
      <c r="AX7" s="85"/>
      <c r="AY7" s="85"/>
      <c r="AZ7" s="85"/>
      <c r="BA7" s="85"/>
      <c r="BB7" s="8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54" t="s">
        <v>111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13"/>
      <c r="N9" s="157" t="s">
        <v>109</v>
      </c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4"/>
      <c r="AU9" s="154" t="s">
        <v>115</v>
      </c>
      <c r="AV9" s="86"/>
      <c r="AW9" s="86"/>
      <c r="AX9" s="86"/>
      <c r="AY9" s="86"/>
      <c r="AZ9" s="86"/>
      <c r="BA9" s="86"/>
      <c r="BB9" s="8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5" t="s">
        <v>11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15"/>
      <c r="N10" s="87" t="s">
        <v>14</v>
      </c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15"/>
      <c r="AU10" s="85" t="s">
        <v>13</v>
      </c>
      <c r="AV10" s="85"/>
      <c r="AW10" s="85"/>
      <c r="AX10" s="85"/>
      <c r="AY10" s="85"/>
      <c r="AZ10" s="85"/>
      <c r="BA10" s="85"/>
      <c r="BB10" s="85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8.5" customHeight="1" x14ac:dyDescent="0.2">
      <c r="A12" s="12" t="s">
        <v>10</v>
      </c>
      <c r="B12" s="154" t="s">
        <v>107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/>
      <c r="N12" s="154" t="s">
        <v>112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18"/>
      <c r="AA12" s="154" t="s">
        <v>114</v>
      </c>
      <c r="AB12" s="86"/>
      <c r="AC12" s="86"/>
      <c r="AD12" s="86"/>
      <c r="AE12" s="86"/>
      <c r="AF12" s="86"/>
      <c r="AG12" s="86"/>
      <c r="AH12" s="86"/>
      <c r="AI12" s="86"/>
      <c r="AJ12" s="18"/>
      <c r="AK12" s="155" t="s">
        <v>108</v>
      </c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8"/>
      <c r="BE12" s="154" t="s">
        <v>116</v>
      </c>
      <c r="BF12" s="86"/>
      <c r="BG12" s="86"/>
      <c r="BH12" s="86"/>
      <c r="BI12" s="86"/>
      <c r="BJ12" s="86"/>
      <c r="BK12" s="86"/>
      <c r="BL12" s="86"/>
    </row>
    <row r="13" spans="1:69" ht="23.25" customHeight="1" x14ac:dyDescent="0.2">
      <c r="A13"/>
      <c r="B13" s="85" t="s">
        <v>11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/>
      <c r="N13" s="85" t="s">
        <v>15</v>
      </c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21"/>
      <c r="AA13" s="88" t="s">
        <v>16</v>
      </c>
      <c r="AB13" s="88"/>
      <c r="AC13" s="88"/>
      <c r="AD13" s="88"/>
      <c r="AE13" s="88"/>
      <c r="AF13" s="88"/>
      <c r="AG13" s="88"/>
      <c r="AH13" s="88"/>
      <c r="AI13" s="88"/>
      <c r="AJ13" s="21"/>
      <c r="AK13" s="89" t="s">
        <v>17</v>
      </c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21"/>
      <c r="BE13" s="85" t="s">
        <v>18</v>
      </c>
      <c r="BF13" s="85"/>
      <c r="BG13" s="85"/>
      <c r="BH13" s="85"/>
      <c r="BI13" s="85"/>
      <c r="BJ13" s="85"/>
      <c r="BK13" s="85"/>
      <c r="BL13" s="85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50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4" t="s">
        <v>25</v>
      </c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55"/>
      <c r="AQ16" s="47" t="s">
        <v>0</v>
      </c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9"/>
    </row>
    <row r="17" spans="1:79" ht="17.25" customHeight="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56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9"/>
      <c r="AQ17" s="54" t="s">
        <v>26</v>
      </c>
      <c r="AR17" s="48"/>
      <c r="AS17" s="48"/>
      <c r="AT17" s="48"/>
      <c r="AU17" s="48"/>
      <c r="AV17" s="48"/>
      <c r="AW17" s="49"/>
      <c r="AX17" s="57" t="s">
        <v>27</v>
      </c>
      <c r="AY17" s="58"/>
      <c r="AZ17" s="58"/>
      <c r="BA17" s="58"/>
      <c r="BB17" s="58"/>
      <c r="BC17" s="58"/>
      <c r="BD17" s="59"/>
      <c r="BE17" s="57" t="s">
        <v>28</v>
      </c>
      <c r="BF17" s="58"/>
      <c r="BG17" s="58"/>
      <c r="BH17" s="58"/>
      <c r="BI17" s="58"/>
      <c r="BJ17" s="58"/>
      <c r="BK17" s="58"/>
      <c r="BL17" s="59"/>
    </row>
    <row r="18" spans="1:79" ht="10.5" hidden="1" customHeight="1" x14ac:dyDescent="0.2">
      <c r="A18" s="67" t="s">
        <v>48</v>
      </c>
      <c r="B18" s="68"/>
      <c r="C18" s="68"/>
      <c r="D18" s="68"/>
      <c r="E18" s="68"/>
      <c r="F18" s="68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7"/>
      <c r="V18" s="67" t="s">
        <v>49</v>
      </c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9"/>
      <c r="AQ18" s="94" t="s">
        <v>38</v>
      </c>
      <c r="AR18" s="95"/>
      <c r="AS18" s="95"/>
      <c r="AT18" s="95"/>
      <c r="AU18" s="95"/>
      <c r="AV18" s="95"/>
      <c r="AW18" s="96"/>
      <c r="AX18" s="94" t="s">
        <v>39</v>
      </c>
      <c r="AY18" s="95"/>
      <c r="AZ18" s="95"/>
      <c r="BA18" s="95"/>
      <c r="BB18" s="95"/>
      <c r="BC18" s="95"/>
      <c r="BD18" s="96"/>
      <c r="BE18" s="94" t="s">
        <v>41</v>
      </c>
      <c r="BF18" s="48"/>
      <c r="BG18" s="48"/>
      <c r="BH18" s="48"/>
      <c r="BI18" s="48"/>
      <c r="BJ18" s="48"/>
      <c r="BK18" s="48"/>
      <c r="BL18" s="49"/>
      <c r="CA18" s="1" t="s">
        <v>50</v>
      </c>
    </row>
    <row r="19" spans="1:79" ht="38.25" customHeight="1" x14ac:dyDescent="0.2">
      <c r="A19" s="112" t="s">
        <v>63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5"/>
      <c r="V19" s="113" t="s">
        <v>64</v>
      </c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5"/>
      <c r="AQ19" s="98">
        <v>385000</v>
      </c>
      <c r="AR19" s="99"/>
      <c r="AS19" s="99"/>
      <c r="AT19" s="99"/>
      <c r="AU19" s="99"/>
      <c r="AV19" s="99"/>
      <c r="AW19" s="100"/>
      <c r="AX19" s="98">
        <v>3206762.7800000012</v>
      </c>
      <c r="AY19" s="99"/>
      <c r="AZ19" s="99"/>
      <c r="BA19" s="99"/>
      <c r="BB19" s="99"/>
      <c r="BC19" s="99"/>
      <c r="BD19" s="100"/>
      <c r="BE19" s="98">
        <f>AQ19+AX19</f>
        <v>3591762.7800000012</v>
      </c>
      <c r="BF19" s="116"/>
      <c r="BG19" s="116"/>
      <c r="BH19" s="116"/>
      <c r="BI19" s="116"/>
      <c r="BJ19" s="116"/>
      <c r="BK19" s="116"/>
      <c r="BL19" s="117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7" t="s">
        <v>48</v>
      </c>
      <c r="B23" s="68"/>
      <c r="C23" s="68"/>
      <c r="D23" s="68"/>
      <c r="E23" s="68"/>
      <c r="F23" s="68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7"/>
      <c r="AG23" s="67" t="s">
        <v>49</v>
      </c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2"/>
      <c r="CA23" s="1" t="s">
        <v>51</v>
      </c>
    </row>
    <row r="24" spans="1:79" ht="220.5" customHeight="1" x14ac:dyDescent="0.2">
      <c r="A24" s="112" t="s">
        <v>119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5"/>
      <c r="AG24" s="112" t="s">
        <v>118</v>
      </c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  <c r="AV24" s="114"/>
      <c r="AW24" s="114"/>
      <c r="AX24" s="114"/>
      <c r="AY24" s="114"/>
      <c r="AZ24" s="114"/>
      <c r="BA24" s="114"/>
      <c r="BB24" s="114"/>
      <c r="BC24" s="114"/>
      <c r="BD24" s="114"/>
      <c r="BE24" s="114"/>
      <c r="BF24" s="114"/>
      <c r="BG24" s="114"/>
      <c r="BH24" s="114"/>
      <c r="BI24" s="114"/>
      <c r="BJ24" s="114"/>
      <c r="BK24" s="114"/>
      <c r="BL24" s="115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6" t="s">
        <v>24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9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3"/>
      <c r="BD27" s="43" t="s">
        <v>32</v>
      </c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80"/>
    </row>
    <row r="28" spans="1:79" ht="48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81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3"/>
    </row>
    <row r="29" spans="1:79" ht="15.75" hidden="1" customHeight="1" x14ac:dyDescent="0.2">
      <c r="A29" s="70" t="s">
        <v>7</v>
      </c>
      <c r="B29" s="70"/>
      <c r="C29" s="70" t="s">
        <v>48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 t="s">
        <v>40</v>
      </c>
      <c r="V29" s="70"/>
      <c r="W29" s="70" t="s">
        <v>49</v>
      </c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90" t="s">
        <v>38</v>
      </c>
      <c r="AP29" s="91"/>
      <c r="AQ29" s="91"/>
      <c r="AR29" s="91"/>
      <c r="AS29" s="91"/>
      <c r="AT29" s="90" t="s">
        <v>39</v>
      </c>
      <c r="AU29" s="90"/>
      <c r="AV29" s="90"/>
      <c r="AW29" s="90"/>
      <c r="AX29" s="90"/>
      <c r="AY29" s="90" t="s">
        <v>8</v>
      </c>
      <c r="AZ29" s="92"/>
      <c r="BA29" s="92"/>
      <c r="BB29" s="92"/>
      <c r="BC29" s="92"/>
      <c r="BD29" s="66" t="s">
        <v>60</v>
      </c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CA29" s="1" t="s">
        <v>52</v>
      </c>
    </row>
    <row r="30" spans="1:79" ht="38.25" customHeight="1" x14ac:dyDescent="0.2">
      <c r="A30" s="64">
        <v>1</v>
      </c>
      <c r="B30" s="64"/>
      <c r="C30" s="118" t="s">
        <v>65</v>
      </c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5"/>
      <c r="U30" s="65">
        <v>1</v>
      </c>
      <c r="V30" s="65"/>
      <c r="W30" s="118" t="s">
        <v>65</v>
      </c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5"/>
      <c r="AO30" s="46">
        <v>0</v>
      </c>
      <c r="AP30" s="119"/>
      <c r="AQ30" s="119"/>
      <c r="AR30" s="119"/>
      <c r="AS30" s="119"/>
      <c r="AT30" s="46">
        <v>0</v>
      </c>
      <c r="AU30" s="119"/>
      <c r="AV30" s="119"/>
      <c r="AW30" s="119"/>
      <c r="AX30" s="119"/>
      <c r="AY30" s="46">
        <f>AO30+AT30</f>
        <v>0</v>
      </c>
      <c r="AZ30" s="119"/>
      <c r="BA30" s="119"/>
      <c r="BB30" s="119"/>
      <c r="BC30" s="119"/>
      <c r="BD30" s="60"/>
      <c r="BE30" s="120"/>
      <c r="BF30" s="120"/>
      <c r="BG30" s="120"/>
      <c r="BH30" s="120"/>
      <c r="BI30" s="120"/>
      <c r="BJ30" s="120"/>
      <c r="BK30" s="120"/>
      <c r="BL30" s="120"/>
      <c r="BM30" s="120"/>
      <c r="BN30" s="120"/>
      <c r="BO30" s="120"/>
      <c r="BP30" s="120"/>
      <c r="BQ30" s="120"/>
      <c r="CA30" s="1" t="s">
        <v>45</v>
      </c>
    </row>
    <row r="31" spans="1:79" ht="25.5" customHeight="1" x14ac:dyDescent="0.2">
      <c r="A31" s="64">
        <v>2</v>
      </c>
      <c r="B31" s="64"/>
      <c r="C31" s="118" t="s">
        <v>66</v>
      </c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5"/>
      <c r="U31" s="65">
        <v>2</v>
      </c>
      <c r="V31" s="65"/>
      <c r="W31" s="118" t="s">
        <v>66</v>
      </c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5"/>
      <c r="AO31" s="46">
        <v>0</v>
      </c>
      <c r="AP31" s="119"/>
      <c r="AQ31" s="119"/>
      <c r="AR31" s="119"/>
      <c r="AS31" s="119"/>
      <c r="AT31" s="46">
        <v>0</v>
      </c>
      <c r="AU31" s="119"/>
      <c r="AV31" s="119"/>
      <c r="AW31" s="119"/>
      <c r="AX31" s="119"/>
      <c r="AY31" s="46">
        <f>AO31+AT31</f>
        <v>0</v>
      </c>
      <c r="AZ31" s="119"/>
      <c r="BA31" s="119"/>
      <c r="BB31" s="119"/>
      <c r="BC31" s="119"/>
      <c r="BD31" s="60"/>
      <c r="BE31" s="120"/>
      <c r="BF31" s="120"/>
      <c r="BG31" s="120"/>
      <c r="BH31" s="120"/>
      <c r="BI31" s="120"/>
      <c r="BJ31" s="120"/>
      <c r="BK31" s="120"/>
      <c r="BL31" s="120"/>
      <c r="BM31" s="120"/>
      <c r="BN31" s="120"/>
      <c r="BO31" s="120"/>
      <c r="BP31" s="120"/>
      <c r="BQ31" s="120"/>
    </row>
    <row r="32" spans="1:79" ht="72" customHeight="1" x14ac:dyDescent="0.2">
      <c r="A32" s="64">
        <v>3</v>
      </c>
      <c r="B32" s="64"/>
      <c r="C32" s="118" t="s">
        <v>67</v>
      </c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5"/>
      <c r="U32" s="65">
        <v>3</v>
      </c>
      <c r="V32" s="65"/>
      <c r="W32" s="118" t="s">
        <v>67</v>
      </c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5"/>
      <c r="AO32" s="46">
        <v>0</v>
      </c>
      <c r="AP32" s="119"/>
      <c r="AQ32" s="119"/>
      <c r="AR32" s="119"/>
      <c r="AS32" s="119"/>
      <c r="AT32" s="46">
        <v>3206762.7800000003</v>
      </c>
      <c r="AU32" s="119"/>
      <c r="AV32" s="119"/>
      <c r="AW32" s="119"/>
      <c r="AX32" s="119"/>
      <c r="AY32" s="46">
        <f>AO32+AT32</f>
        <v>3206762.7800000003</v>
      </c>
      <c r="AZ32" s="119"/>
      <c r="BA32" s="119"/>
      <c r="BB32" s="119"/>
      <c r="BC32" s="119"/>
      <c r="BD32" s="60" t="s">
        <v>120</v>
      </c>
      <c r="BE32" s="120"/>
      <c r="BF32" s="120"/>
      <c r="BG32" s="120"/>
      <c r="BH32" s="120"/>
      <c r="BI32" s="120"/>
      <c r="BJ32" s="120"/>
      <c r="BK32" s="120"/>
      <c r="BL32" s="120"/>
      <c r="BM32" s="120"/>
      <c r="BN32" s="120"/>
      <c r="BO32" s="120"/>
      <c r="BP32" s="120"/>
      <c r="BQ32" s="120"/>
    </row>
    <row r="33" spans="1:79" ht="44.25" customHeight="1" x14ac:dyDescent="0.2">
      <c r="A33" s="64">
        <v>4</v>
      </c>
      <c r="B33" s="64"/>
      <c r="C33" s="118" t="s">
        <v>68</v>
      </c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5"/>
      <c r="U33" s="65">
        <v>4</v>
      </c>
      <c r="V33" s="65"/>
      <c r="W33" s="118" t="s">
        <v>68</v>
      </c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5"/>
      <c r="AO33" s="46">
        <v>385000</v>
      </c>
      <c r="AP33" s="119"/>
      <c r="AQ33" s="119"/>
      <c r="AR33" s="119"/>
      <c r="AS33" s="119"/>
      <c r="AT33" s="46">
        <v>0</v>
      </c>
      <c r="AU33" s="119"/>
      <c r="AV33" s="119"/>
      <c r="AW33" s="119"/>
      <c r="AX33" s="119"/>
      <c r="AY33" s="46">
        <f>AO33+AT33</f>
        <v>385000</v>
      </c>
      <c r="AZ33" s="119"/>
      <c r="BA33" s="119"/>
      <c r="BB33" s="119"/>
      <c r="BC33" s="119"/>
      <c r="BD33" s="60" t="s">
        <v>121</v>
      </c>
      <c r="BE33" s="120"/>
      <c r="BF33" s="120"/>
      <c r="BG33" s="120"/>
      <c r="BH33" s="120"/>
      <c r="BI33" s="120"/>
      <c r="BJ33" s="120"/>
      <c r="BK33" s="120"/>
      <c r="BL33" s="120"/>
      <c r="BM33" s="120"/>
      <c r="BN33" s="120"/>
      <c r="BO33" s="120"/>
      <c r="BP33" s="120"/>
      <c r="BQ33" s="120"/>
    </row>
    <row r="34" spans="1:79" ht="25.5" customHeight="1" x14ac:dyDescent="0.2">
      <c r="A34" s="64">
        <v>5</v>
      </c>
      <c r="B34" s="64"/>
      <c r="C34" s="118" t="s">
        <v>69</v>
      </c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5"/>
      <c r="U34" s="65">
        <v>5</v>
      </c>
      <c r="V34" s="65"/>
      <c r="W34" s="118" t="s">
        <v>69</v>
      </c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5"/>
      <c r="AO34" s="46">
        <v>0</v>
      </c>
      <c r="AP34" s="119"/>
      <c r="AQ34" s="119"/>
      <c r="AR34" s="119"/>
      <c r="AS34" s="119"/>
      <c r="AT34" s="46">
        <v>0</v>
      </c>
      <c r="AU34" s="119"/>
      <c r="AV34" s="119"/>
      <c r="AW34" s="119"/>
      <c r="AX34" s="119"/>
      <c r="AY34" s="46">
        <f>AO34+AT34</f>
        <v>0</v>
      </c>
      <c r="AZ34" s="119"/>
      <c r="BA34" s="119"/>
      <c r="BB34" s="119"/>
      <c r="BC34" s="119"/>
      <c r="BD34" s="60"/>
      <c r="BE34" s="120"/>
      <c r="BF34" s="120"/>
      <c r="BG34" s="120"/>
      <c r="BH34" s="120"/>
      <c r="BI34" s="120"/>
      <c r="BJ34" s="120"/>
      <c r="BK34" s="120"/>
      <c r="BL34" s="120"/>
      <c r="BM34" s="120"/>
      <c r="BN34" s="120"/>
      <c r="BO34" s="120"/>
      <c r="BP34" s="120"/>
      <c r="BQ34" s="120"/>
    </row>
    <row r="37" spans="1:79" ht="15.75" customHeight="1" x14ac:dyDescent="0.2">
      <c r="A37" s="36" t="s">
        <v>33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8"/>
    </row>
    <row r="38" spans="1:79" ht="33" customHeight="1" x14ac:dyDescent="0.2">
      <c r="A38" s="36" t="s">
        <v>24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9"/>
      <c r="U38" s="36" t="s">
        <v>25</v>
      </c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40"/>
      <c r="AO38" s="36" t="s">
        <v>0</v>
      </c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3"/>
      <c r="BD38" s="43" t="s">
        <v>32</v>
      </c>
      <c r="BE38" s="79"/>
      <c r="BF38" s="79"/>
      <c r="BG38" s="79"/>
      <c r="BH38" s="79"/>
      <c r="BI38" s="79"/>
      <c r="BJ38" s="79"/>
      <c r="BK38" s="79"/>
      <c r="BL38" s="79"/>
      <c r="BM38" s="79"/>
      <c r="BN38" s="79"/>
      <c r="BO38" s="79"/>
      <c r="BP38" s="79"/>
      <c r="BQ38" s="80"/>
    </row>
    <row r="39" spans="1:79" ht="48" customHeight="1" x14ac:dyDescent="0.2">
      <c r="A39" s="41" t="s">
        <v>3</v>
      </c>
      <c r="B39" s="41"/>
      <c r="C39" s="41" t="s">
        <v>34</v>
      </c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 t="s">
        <v>3</v>
      </c>
      <c r="V39" s="41"/>
      <c r="W39" s="41" t="s">
        <v>34</v>
      </c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 t="s">
        <v>2</v>
      </c>
      <c r="AP39" s="41"/>
      <c r="AQ39" s="41"/>
      <c r="AR39" s="41"/>
      <c r="AS39" s="41"/>
      <c r="AT39" s="41" t="s">
        <v>1</v>
      </c>
      <c r="AU39" s="41"/>
      <c r="AV39" s="41"/>
      <c r="AW39" s="41"/>
      <c r="AX39" s="41"/>
      <c r="AY39" s="36" t="s">
        <v>31</v>
      </c>
      <c r="AZ39" s="39"/>
      <c r="BA39" s="39"/>
      <c r="BB39" s="39"/>
      <c r="BC39" s="40"/>
      <c r="BD39" s="81"/>
      <c r="BE39" s="82"/>
      <c r="BF39" s="82"/>
      <c r="BG39" s="82"/>
      <c r="BH39" s="82"/>
      <c r="BI39" s="82"/>
      <c r="BJ39" s="82"/>
      <c r="BK39" s="82"/>
      <c r="BL39" s="82"/>
      <c r="BM39" s="82"/>
      <c r="BN39" s="82"/>
      <c r="BO39" s="82"/>
      <c r="BP39" s="82"/>
      <c r="BQ39" s="83"/>
    </row>
    <row r="40" spans="1:79" ht="15.75" hidden="1" customHeight="1" x14ac:dyDescent="0.2">
      <c r="A40" s="70" t="s">
        <v>7</v>
      </c>
      <c r="B40" s="70"/>
      <c r="C40" s="70" t="s">
        <v>48</v>
      </c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 t="s">
        <v>40</v>
      </c>
      <c r="V40" s="70"/>
      <c r="W40" s="70" t="s">
        <v>49</v>
      </c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6" t="s">
        <v>38</v>
      </c>
      <c r="AP40" s="103"/>
      <c r="AQ40" s="103"/>
      <c r="AR40" s="103"/>
      <c r="AS40" s="103"/>
      <c r="AT40" s="76" t="s">
        <v>39</v>
      </c>
      <c r="AU40" s="76"/>
      <c r="AV40" s="76"/>
      <c r="AW40" s="76"/>
      <c r="AX40" s="76"/>
      <c r="AY40" s="76" t="s">
        <v>8</v>
      </c>
      <c r="AZ40" s="61"/>
      <c r="BA40" s="61"/>
      <c r="BB40" s="61"/>
      <c r="BC40" s="61"/>
      <c r="BD40" s="66" t="s">
        <v>60</v>
      </c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CA40" s="1" t="s">
        <v>53</v>
      </c>
    </row>
    <row r="41" spans="1:79" ht="63.75" customHeight="1" x14ac:dyDescent="0.2">
      <c r="A41" s="64">
        <v>1</v>
      </c>
      <c r="B41" s="64"/>
      <c r="C41" s="118" t="s">
        <v>70</v>
      </c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5"/>
      <c r="U41" s="65">
        <v>1</v>
      </c>
      <c r="V41" s="65"/>
      <c r="W41" s="118" t="s">
        <v>70</v>
      </c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15"/>
      <c r="AO41" s="46">
        <v>0</v>
      </c>
      <c r="AP41" s="119"/>
      <c r="AQ41" s="119"/>
      <c r="AR41" s="119"/>
      <c r="AS41" s="119"/>
      <c r="AT41" s="46">
        <v>0</v>
      </c>
      <c r="AU41" s="119"/>
      <c r="AV41" s="119"/>
      <c r="AW41" s="119"/>
      <c r="AX41" s="119"/>
      <c r="AY41" s="46">
        <f>AO41+AT41</f>
        <v>0</v>
      </c>
      <c r="AZ41" s="119"/>
      <c r="BA41" s="119"/>
      <c r="BB41" s="119"/>
      <c r="BC41" s="119"/>
      <c r="BD41" s="60"/>
      <c r="BE41" s="120"/>
      <c r="BF41" s="120"/>
      <c r="BG41" s="120"/>
      <c r="BH41" s="120"/>
      <c r="BI41" s="120"/>
      <c r="BJ41" s="120"/>
      <c r="BK41" s="120"/>
      <c r="BL41" s="120"/>
      <c r="BM41" s="120"/>
      <c r="BN41" s="120"/>
      <c r="BO41" s="120"/>
      <c r="BP41" s="120"/>
      <c r="BQ41" s="120"/>
      <c r="CA41" s="1" t="s">
        <v>46</v>
      </c>
    </row>
    <row r="42" spans="1:79" ht="51" customHeight="1" x14ac:dyDescent="0.2">
      <c r="A42" s="64">
        <v>2</v>
      </c>
      <c r="B42" s="64"/>
      <c r="C42" s="118" t="s">
        <v>71</v>
      </c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5"/>
      <c r="U42" s="65">
        <v>2</v>
      </c>
      <c r="V42" s="65"/>
      <c r="W42" s="118" t="s">
        <v>71</v>
      </c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5"/>
      <c r="AO42" s="46">
        <v>0</v>
      </c>
      <c r="AP42" s="119"/>
      <c r="AQ42" s="119"/>
      <c r="AR42" s="119"/>
      <c r="AS42" s="119"/>
      <c r="AT42" s="46">
        <v>0</v>
      </c>
      <c r="AU42" s="119"/>
      <c r="AV42" s="119"/>
      <c r="AW42" s="119"/>
      <c r="AX42" s="119"/>
      <c r="AY42" s="46">
        <f>AO42+AT42</f>
        <v>0</v>
      </c>
      <c r="AZ42" s="119"/>
      <c r="BA42" s="119"/>
      <c r="BB42" s="119"/>
      <c r="BC42" s="119"/>
      <c r="BD42" s="60"/>
      <c r="BE42" s="120"/>
      <c r="BF42" s="120"/>
      <c r="BG42" s="120"/>
      <c r="BH42" s="120"/>
      <c r="BI42" s="120"/>
      <c r="BJ42" s="120"/>
      <c r="BK42" s="120"/>
      <c r="BL42" s="120"/>
      <c r="BM42" s="120"/>
      <c r="BN42" s="120"/>
      <c r="BO42" s="120"/>
      <c r="BP42" s="120"/>
      <c r="BQ42" s="120"/>
    </row>
    <row r="43" spans="1:79" ht="51" customHeight="1" x14ac:dyDescent="0.2">
      <c r="A43" s="64">
        <v>3</v>
      </c>
      <c r="B43" s="64"/>
      <c r="C43" s="118" t="s">
        <v>72</v>
      </c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5"/>
      <c r="U43" s="65">
        <v>3</v>
      </c>
      <c r="V43" s="65"/>
      <c r="W43" s="118" t="s">
        <v>72</v>
      </c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5"/>
      <c r="AO43" s="46">
        <v>0</v>
      </c>
      <c r="AP43" s="119"/>
      <c r="AQ43" s="119"/>
      <c r="AR43" s="119"/>
      <c r="AS43" s="119"/>
      <c r="AT43" s="46">
        <v>0</v>
      </c>
      <c r="AU43" s="119"/>
      <c r="AV43" s="119"/>
      <c r="AW43" s="119"/>
      <c r="AX43" s="119"/>
      <c r="AY43" s="46">
        <f>AO43+AT43</f>
        <v>0</v>
      </c>
      <c r="AZ43" s="119"/>
      <c r="BA43" s="119"/>
      <c r="BB43" s="119"/>
      <c r="BC43" s="119"/>
      <c r="BD43" s="60"/>
      <c r="BE43" s="120"/>
      <c r="BF43" s="120"/>
      <c r="BG43" s="120"/>
      <c r="BH43" s="120"/>
      <c r="BI43" s="120"/>
      <c r="BJ43" s="120"/>
      <c r="BK43" s="120"/>
      <c r="BL43" s="120"/>
      <c r="BM43" s="120"/>
      <c r="BN43" s="120"/>
      <c r="BO43" s="120"/>
      <c r="BP43" s="120"/>
      <c r="BQ43" s="120"/>
    </row>
    <row r="44" spans="1:79" ht="63.75" customHeight="1" x14ac:dyDescent="0.2">
      <c r="A44" s="64">
        <v>4</v>
      </c>
      <c r="B44" s="64"/>
      <c r="C44" s="118" t="s">
        <v>73</v>
      </c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5"/>
      <c r="U44" s="65">
        <v>4</v>
      </c>
      <c r="V44" s="65"/>
      <c r="W44" s="118" t="s">
        <v>73</v>
      </c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4"/>
      <c r="AK44" s="114"/>
      <c r="AL44" s="114"/>
      <c r="AM44" s="114"/>
      <c r="AN44" s="115"/>
      <c r="AO44" s="46">
        <v>385000</v>
      </c>
      <c r="AP44" s="119"/>
      <c r="AQ44" s="119"/>
      <c r="AR44" s="119"/>
      <c r="AS44" s="119"/>
      <c r="AT44" s="46">
        <v>0</v>
      </c>
      <c r="AU44" s="119"/>
      <c r="AV44" s="119"/>
      <c r="AW44" s="119"/>
      <c r="AX44" s="119"/>
      <c r="AY44" s="46">
        <f>AO44+AT44</f>
        <v>385000</v>
      </c>
      <c r="AZ44" s="119"/>
      <c r="BA44" s="119"/>
      <c r="BB44" s="119"/>
      <c r="BC44" s="119"/>
      <c r="BD44" s="109" t="s">
        <v>121</v>
      </c>
      <c r="BE44" s="110"/>
      <c r="BF44" s="110"/>
      <c r="BG44" s="110"/>
      <c r="BH44" s="110"/>
      <c r="BI44" s="110"/>
      <c r="BJ44" s="110"/>
      <c r="BK44" s="110"/>
      <c r="BL44" s="110"/>
      <c r="BM44" s="110"/>
      <c r="BN44" s="110"/>
      <c r="BO44" s="110"/>
      <c r="BP44" s="110"/>
      <c r="BQ44" s="111"/>
    </row>
    <row r="45" spans="1:79" ht="63.75" customHeight="1" x14ac:dyDescent="0.2">
      <c r="A45" s="64">
        <v>5</v>
      </c>
      <c r="B45" s="64"/>
      <c r="C45" s="118" t="s">
        <v>74</v>
      </c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5"/>
      <c r="U45" s="65">
        <v>5</v>
      </c>
      <c r="V45" s="65"/>
      <c r="W45" s="118" t="s">
        <v>74</v>
      </c>
      <c r="X45" s="114"/>
      <c r="Y45" s="114"/>
      <c r="Z45" s="114"/>
      <c r="AA45" s="114"/>
      <c r="AB45" s="114"/>
      <c r="AC45" s="114"/>
      <c r="AD45" s="114"/>
      <c r="AE45" s="114"/>
      <c r="AF45" s="114"/>
      <c r="AG45" s="114"/>
      <c r="AH45" s="114"/>
      <c r="AI45" s="114"/>
      <c r="AJ45" s="114"/>
      <c r="AK45" s="114"/>
      <c r="AL45" s="114"/>
      <c r="AM45" s="114"/>
      <c r="AN45" s="115"/>
      <c r="AO45" s="46">
        <v>0</v>
      </c>
      <c r="AP45" s="119"/>
      <c r="AQ45" s="119"/>
      <c r="AR45" s="119"/>
      <c r="AS45" s="119"/>
      <c r="AT45" s="46">
        <v>0</v>
      </c>
      <c r="AU45" s="119"/>
      <c r="AV45" s="119"/>
      <c r="AW45" s="119"/>
      <c r="AX45" s="119"/>
      <c r="AY45" s="46">
        <f>AO45+AT45</f>
        <v>0</v>
      </c>
      <c r="AZ45" s="119"/>
      <c r="BA45" s="119"/>
      <c r="BB45" s="119"/>
      <c r="BC45" s="119"/>
      <c r="BD45" s="60"/>
      <c r="BE45" s="120"/>
      <c r="BF45" s="120"/>
      <c r="BG45" s="120"/>
      <c r="BH45" s="120"/>
      <c r="BI45" s="120"/>
      <c r="BJ45" s="120"/>
      <c r="BK45" s="120"/>
      <c r="BL45" s="120"/>
      <c r="BM45" s="120"/>
      <c r="BN45" s="120"/>
      <c r="BO45" s="120"/>
      <c r="BP45" s="120"/>
      <c r="BQ45" s="120"/>
    </row>
    <row r="46" spans="1:79" ht="15" customHeight="1" x14ac:dyDescent="0.2">
      <c r="A46" s="30"/>
      <c r="B46" s="31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32"/>
      <c r="AP46" s="28"/>
      <c r="AQ46" s="28"/>
      <c r="AR46" s="28"/>
      <c r="AS46" s="28"/>
      <c r="AT46" s="33"/>
      <c r="AU46" s="28"/>
      <c r="AV46" s="28"/>
      <c r="AW46" s="28"/>
      <c r="AX46" s="28"/>
      <c r="AY46" s="32"/>
      <c r="AZ46" s="28"/>
      <c r="BA46" s="28"/>
      <c r="BB46" s="28"/>
      <c r="BC46" s="28"/>
      <c r="BD46" s="33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9"/>
    </row>
    <row r="47" spans="1:79" ht="15" customHeight="1" x14ac:dyDescent="0.2">
      <c r="A47" s="30"/>
      <c r="B47" s="31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32"/>
      <c r="AP47" s="28"/>
      <c r="AQ47" s="28"/>
      <c r="AR47" s="28"/>
      <c r="AS47" s="28"/>
      <c r="AT47" s="33"/>
      <c r="AU47" s="28"/>
      <c r="AV47" s="28"/>
      <c r="AW47" s="28"/>
      <c r="AX47" s="28"/>
      <c r="AY47" s="32"/>
      <c r="AZ47" s="28"/>
      <c r="BA47" s="28"/>
      <c r="BB47" s="28"/>
      <c r="BC47" s="28"/>
      <c r="BD47" s="33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9"/>
    </row>
    <row r="48" spans="1:79" ht="15.75" customHeight="1" x14ac:dyDescent="0.2">
      <c r="A48" s="36" t="s">
        <v>35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40"/>
    </row>
    <row r="49" spans="1:79" ht="22.5" customHeight="1" x14ac:dyDescent="0.2">
      <c r="A49" s="43" t="s">
        <v>24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5"/>
      <c r="AG49" s="41" t="s">
        <v>25</v>
      </c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36" t="s">
        <v>0</v>
      </c>
      <c r="BI49" s="39"/>
      <c r="BJ49" s="39"/>
      <c r="BK49" s="39"/>
      <c r="BL49" s="39"/>
      <c r="BM49" s="39"/>
      <c r="BN49" s="39"/>
      <c r="BO49" s="39"/>
      <c r="BP49" s="39"/>
      <c r="BQ49" s="40"/>
      <c r="BR49" s="6"/>
      <c r="BS49" s="6"/>
      <c r="BT49" s="6"/>
      <c r="BU49" s="6"/>
      <c r="BV49" s="6"/>
      <c r="BW49" s="6"/>
      <c r="BX49" s="6"/>
      <c r="BY49" s="6"/>
      <c r="BZ49" s="5"/>
    </row>
    <row r="50" spans="1:79" ht="32.25" customHeight="1" x14ac:dyDescent="0.2">
      <c r="A50" s="36" t="s">
        <v>3</v>
      </c>
      <c r="B50" s="49"/>
      <c r="C50" s="36" t="s">
        <v>4</v>
      </c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9"/>
      <c r="T50" s="36" t="s">
        <v>36</v>
      </c>
      <c r="U50" s="39"/>
      <c r="V50" s="40"/>
      <c r="W50" s="36" t="s">
        <v>26</v>
      </c>
      <c r="X50" s="48"/>
      <c r="Y50" s="48"/>
      <c r="Z50" s="48"/>
      <c r="AA50" s="49"/>
      <c r="AB50" s="36" t="s">
        <v>27</v>
      </c>
      <c r="AC50" s="48"/>
      <c r="AD50" s="48"/>
      <c r="AE50" s="48"/>
      <c r="AF50" s="49"/>
      <c r="AG50" s="36" t="s">
        <v>3</v>
      </c>
      <c r="AH50" s="49"/>
      <c r="AI50" s="41" t="s">
        <v>4</v>
      </c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 t="s">
        <v>37</v>
      </c>
      <c r="AV50" s="41"/>
      <c r="AW50" s="41"/>
      <c r="AX50" s="41" t="s">
        <v>26</v>
      </c>
      <c r="AY50" s="41"/>
      <c r="AZ50" s="41"/>
      <c r="BA50" s="41"/>
      <c r="BB50" s="41"/>
      <c r="BC50" s="41" t="s">
        <v>27</v>
      </c>
      <c r="BD50" s="41"/>
      <c r="BE50" s="41"/>
      <c r="BF50" s="41"/>
      <c r="BG50" s="41"/>
      <c r="BH50" s="41" t="s">
        <v>26</v>
      </c>
      <c r="BI50" s="41"/>
      <c r="BJ50" s="41"/>
      <c r="BK50" s="41"/>
      <c r="BL50" s="41"/>
      <c r="BM50" s="41" t="s">
        <v>27</v>
      </c>
      <c r="BN50" s="41"/>
      <c r="BO50" s="41"/>
      <c r="BP50" s="41"/>
      <c r="BQ50" s="41"/>
      <c r="BR50" s="2"/>
      <c r="BS50" s="2"/>
      <c r="BT50" s="2"/>
      <c r="BU50" s="2"/>
      <c r="BV50" s="2"/>
      <c r="BW50" s="2"/>
      <c r="BX50" s="2"/>
      <c r="BY50" s="2"/>
      <c r="BZ50" s="5"/>
    </row>
    <row r="51" spans="1:79" ht="12.75" hidden="1" customHeight="1" x14ac:dyDescent="0.2">
      <c r="A51" s="70" t="s">
        <v>61</v>
      </c>
      <c r="B51" s="70"/>
      <c r="C51" s="67" t="s">
        <v>48</v>
      </c>
      <c r="D51" s="68"/>
      <c r="E51" s="68"/>
      <c r="F51" s="68"/>
      <c r="G51" s="68"/>
      <c r="H51" s="68"/>
      <c r="I51" s="68"/>
      <c r="J51" s="101"/>
      <c r="K51" s="101"/>
      <c r="L51" s="101"/>
      <c r="M51" s="101"/>
      <c r="N51" s="101"/>
      <c r="O51" s="101"/>
      <c r="P51" s="101"/>
      <c r="Q51" s="101"/>
      <c r="R51" s="101"/>
      <c r="S51" s="102"/>
      <c r="T51" s="67" t="s">
        <v>55</v>
      </c>
      <c r="U51" s="68"/>
      <c r="V51" s="69"/>
      <c r="W51" s="104" t="s">
        <v>57</v>
      </c>
      <c r="X51" s="105"/>
      <c r="Y51" s="105"/>
      <c r="Z51" s="105"/>
      <c r="AA51" s="106"/>
      <c r="AB51" s="104" t="s">
        <v>62</v>
      </c>
      <c r="AC51" s="105"/>
      <c r="AD51" s="105"/>
      <c r="AE51" s="105"/>
      <c r="AF51" s="106"/>
      <c r="AG51" s="107" t="s">
        <v>40</v>
      </c>
      <c r="AH51" s="108"/>
      <c r="AI51" s="104" t="s">
        <v>49</v>
      </c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9"/>
      <c r="AU51" s="104" t="s">
        <v>56</v>
      </c>
      <c r="AV51" s="105"/>
      <c r="AW51" s="106"/>
      <c r="AX51" s="76" t="s">
        <v>58</v>
      </c>
      <c r="AY51" s="76"/>
      <c r="AZ51" s="76"/>
      <c r="BA51" s="76"/>
      <c r="BB51" s="76"/>
      <c r="BC51" s="76" t="s">
        <v>59</v>
      </c>
      <c r="BD51" s="76"/>
      <c r="BE51" s="76"/>
      <c r="BF51" s="76"/>
      <c r="BG51" s="76"/>
      <c r="BH51" s="76" t="s">
        <v>42</v>
      </c>
      <c r="BI51" s="76"/>
      <c r="BJ51" s="76"/>
      <c r="BK51" s="76"/>
      <c r="BL51" s="76"/>
      <c r="BM51" s="77" t="s">
        <v>42</v>
      </c>
      <c r="BN51" s="77"/>
      <c r="BO51" s="77"/>
      <c r="BP51" s="77"/>
      <c r="BQ51" s="77"/>
      <c r="BR51" s="8"/>
      <c r="BS51" s="8"/>
      <c r="BT51" s="5"/>
      <c r="BU51" s="5"/>
      <c r="BV51" s="5"/>
      <c r="BW51" s="5"/>
      <c r="BX51" s="5"/>
      <c r="BY51" s="5"/>
      <c r="BZ51" s="5"/>
      <c r="CA51" s="1" t="s">
        <v>54</v>
      </c>
    </row>
    <row r="52" spans="1:79" s="137" customFormat="1" ht="15.75" x14ac:dyDescent="0.2">
      <c r="A52" s="121">
        <v>0</v>
      </c>
      <c r="B52" s="121"/>
      <c r="C52" s="122" t="s">
        <v>75</v>
      </c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4"/>
      <c r="T52" s="122"/>
      <c r="U52" s="123"/>
      <c r="V52" s="124"/>
      <c r="W52" s="125">
        <v>0</v>
      </c>
      <c r="X52" s="126"/>
      <c r="Y52" s="126"/>
      <c r="Z52" s="126"/>
      <c r="AA52" s="127"/>
      <c r="AB52" s="125">
        <v>0</v>
      </c>
      <c r="AC52" s="126"/>
      <c r="AD52" s="126"/>
      <c r="AE52" s="126"/>
      <c r="AF52" s="127"/>
      <c r="AG52" s="128">
        <v>0</v>
      </c>
      <c r="AH52" s="129"/>
      <c r="AI52" s="130"/>
      <c r="AJ52" s="131"/>
      <c r="AK52" s="131"/>
      <c r="AL52" s="131"/>
      <c r="AM52" s="131"/>
      <c r="AN52" s="131"/>
      <c r="AO52" s="131"/>
      <c r="AP52" s="131"/>
      <c r="AQ52" s="131"/>
      <c r="AR52" s="131"/>
      <c r="AS52" s="131"/>
      <c r="AT52" s="132"/>
      <c r="AU52" s="130"/>
      <c r="AV52" s="131"/>
      <c r="AW52" s="132"/>
      <c r="AX52" s="133">
        <v>0</v>
      </c>
      <c r="AY52" s="133"/>
      <c r="AZ52" s="133"/>
      <c r="BA52" s="133"/>
      <c r="BB52" s="133"/>
      <c r="BC52" s="133">
        <v>0</v>
      </c>
      <c r="BD52" s="133"/>
      <c r="BE52" s="133"/>
      <c r="BF52" s="133"/>
      <c r="BG52" s="133"/>
      <c r="BH52" s="134">
        <f>AX52-W52</f>
        <v>0</v>
      </c>
      <c r="BI52" s="134"/>
      <c r="BJ52" s="134"/>
      <c r="BK52" s="134"/>
      <c r="BL52" s="134"/>
      <c r="BM52" s="134">
        <f>BC52-AB52</f>
        <v>0</v>
      </c>
      <c r="BN52" s="134"/>
      <c r="BO52" s="134"/>
      <c r="BP52" s="134"/>
      <c r="BQ52" s="134"/>
      <c r="BR52" s="135"/>
      <c r="BS52" s="135"/>
      <c r="BT52" s="135"/>
      <c r="BU52" s="135"/>
      <c r="BV52" s="135"/>
      <c r="BW52" s="135"/>
      <c r="BX52" s="135"/>
      <c r="BY52" s="135"/>
      <c r="BZ52" s="136"/>
      <c r="CA52" s="137" t="s">
        <v>47</v>
      </c>
    </row>
    <row r="53" spans="1:79" ht="38.25" customHeight="1" x14ac:dyDescent="0.2">
      <c r="A53" s="66">
        <v>0</v>
      </c>
      <c r="B53" s="66"/>
      <c r="C53" s="140" t="s">
        <v>76</v>
      </c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5"/>
      <c r="T53" s="141" t="s">
        <v>77</v>
      </c>
      <c r="U53" s="142"/>
      <c r="V53" s="143"/>
      <c r="W53" s="144">
        <v>500000</v>
      </c>
      <c r="X53" s="145"/>
      <c r="Y53" s="145"/>
      <c r="Z53" s="145"/>
      <c r="AA53" s="146"/>
      <c r="AB53" s="144">
        <v>0</v>
      </c>
      <c r="AC53" s="145"/>
      <c r="AD53" s="145"/>
      <c r="AE53" s="145"/>
      <c r="AF53" s="146"/>
      <c r="AG53" s="107">
        <v>0</v>
      </c>
      <c r="AH53" s="108"/>
      <c r="AI53" s="147" t="s">
        <v>76</v>
      </c>
      <c r="AJ53" s="114"/>
      <c r="AK53" s="114"/>
      <c r="AL53" s="114"/>
      <c r="AM53" s="114"/>
      <c r="AN53" s="114"/>
      <c r="AO53" s="114"/>
      <c r="AP53" s="114"/>
      <c r="AQ53" s="114"/>
      <c r="AR53" s="114"/>
      <c r="AS53" s="114"/>
      <c r="AT53" s="115"/>
      <c r="AU53" s="148" t="s">
        <v>77</v>
      </c>
      <c r="AV53" s="149"/>
      <c r="AW53" s="150"/>
      <c r="AX53" s="90">
        <v>885000</v>
      </c>
      <c r="AY53" s="90"/>
      <c r="AZ53" s="90"/>
      <c r="BA53" s="90"/>
      <c r="BB53" s="90"/>
      <c r="BC53" s="90">
        <v>0</v>
      </c>
      <c r="BD53" s="90"/>
      <c r="BE53" s="90"/>
      <c r="BF53" s="90"/>
      <c r="BG53" s="90"/>
      <c r="BH53" s="151">
        <f>AX53-W53</f>
        <v>385000</v>
      </c>
      <c r="BI53" s="151"/>
      <c r="BJ53" s="151"/>
      <c r="BK53" s="151"/>
      <c r="BL53" s="151"/>
      <c r="BM53" s="151">
        <f>BC53-AB53</f>
        <v>0</v>
      </c>
      <c r="BN53" s="151"/>
      <c r="BO53" s="151"/>
      <c r="BP53" s="151"/>
      <c r="BQ53" s="151"/>
      <c r="BR53" s="7"/>
      <c r="BS53" s="7"/>
      <c r="BT53" s="7"/>
      <c r="BU53" s="7"/>
      <c r="BV53" s="7"/>
      <c r="BW53" s="7"/>
      <c r="BX53" s="7"/>
      <c r="BY53" s="7"/>
      <c r="BZ53" s="5"/>
    </row>
    <row r="54" spans="1:79" ht="25.5" customHeight="1" x14ac:dyDescent="0.2">
      <c r="A54" s="66">
        <v>0</v>
      </c>
      <c r="B54" s="66"/>
      <c r="C54" s="140" t="s">
        <v>78</v>
      </c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5"/>
      <c r="T54" s="141" t="s">
        <v>77</v>
      </c>
      <c r="U54" s="142"/>
      <c r="V54" s="143"/>
      <c r="W54" s="144">
        <v>180000</v>
      </c>
      <c r="X54" s="145"/>
      <c r="Y54" s="145"/>
      <c r="Z54" s="145"/>
      <c r="AA54" s="146"/>
      <c r="AB54" s="144">
        <v>0</v>
      </c>
      <c r="AC54" s="145"/>
      <c r="AD54" s="145"/>
      <c r="AE54" s="145"/>
      <c r="AF54" s="146"/>
      <c r="AG54" s="107">
        <v>0</v>
      </c>
      <c r="AH54" s="108"/>
      <c r="AI54" s="147" t="s">
        <v>78</v>
      </c>
      <c r="AJ54" s="114"/>
      <c r="AK54" s="114"/>
      <c r="AL54" s="114"/>
      <c r="AM54" s="114"/>
      <c r="AN54" s="114"/>
      <c r="AO54" s="114"/>
      <c r="AP54" s="114"/>
      <c r="AQ54" s="114"/>
      <c r="AR54" s="114"/>
      <c r="AS54" s="114"/>
      <c r="AT54" s="115"/>
      <c r="AU54" s="148" t="s">
        <v>77</v>
      </c>
      <c r="AV54" s="149"/>
      <c r="AW54" s="150"/>
      <c r="AX54" s="90">
        <v>180000</v>
      </c>
      <c r="AY54" s="90"/>
      <c r="AZ54" s="90"/>
      <c r="BA54" s="90"/>
      <c r="BB54" s="90"/>
      <c r="BC54" s="90">
        <v>0</v>
      </c>
      <c r="BD54" s="90"/>
      <c r="BE54" s="90"/>
      <c r="BF54" s="90"/>
      <c r="BG54" s="90"/>
      <c r="BH54" s="151">
        <f>AX54-W54</f>
        <v>0</v>
      </c>
      <c r="BI54" s="151"/>
      <c r="BJ54" s="151"/>
      <c r="BK54" s="151"/>
      <c r="BL54" s="151"/>
      <c r="BM54" s="151">
        <f>BC54-AB54</f>
        <v>0</v>
      </c>
      <c r="BN54" s="151"/>
      <c r="BO54" s="151"/>
      <c r="BP54" s="151"/>
      <c r="BQ54" s="151"/>
      <c r="BR54" s="7"/>
      <c r="BS54" s="7"/>
      <c r="BT54" s="7"/>
      <c r="BU54" s="7"/>
      <c r="BV54" s="7"/>
      <c r="BW54" s="7"/>
      <c r="BX54" s="7"/>
      <c r="BY54" s="7"/>
      <c r="BZ54" s="5"/>
    </row>
    <row r="55" spans="1:79" ht="15.75" customHeight="1" x14ac:dyDescent="0.2">
      <c r="A55" s="66">
        <v>0</v>
      </c>
      <c r="B55" s="66"/>
      <c r="C55" s="140" t="s">
        <v>79</v>
      </c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5"/>
      <c r="T55" s="141" t="s">
        <v>77</v>
      </c>
      <c r="U55" s="142"/>
      <c r="V55" s="143"/>
      <c r="W55" s="144">
        <v>1100000</v>
      </c>
      <c r="X55" s="145"/>
      <c r="Y55" s="145"/>
      <c r="Z55" s="145"/>
      <c r="AA55" s="146"/>
      <c r="AB55" s="144">
        <v>0</v>
      </c>
      <c r="AC55" s="145"/>
      <c r="AD55" s="145"/>
      <c r="AE55" s="145"/>
      <c r="AF55" s="146"/>
      <c r="AG55" s="107">
        <v>0</v>
      </c>
      <c r="AH55" s="108"/>
      <c r="AI55" s="147" t="s">
        <v>79</v>
      </c>
      <c r="AJ55" s="114"/>
      <c r="AK55" s="114"/>
      <c r="AL55" s="114"/>
      <c r="AM55" s="114"/>
      <c r="AN55" s="114"/>
      <c r="AO55" s="114"/>
      <c r="AP55" s="114"/>
      <c r="AQ55" s="114"/>
      <c r="AR55" s="114"/>
      <c r="AS55" s="114"/>
      <c r="AT55" s="115"/>
      <c r="AU55" s="148" t="s">
        <v>77</v>
      </c>
      <c r="AV55" s="149"/>
      <c r="AW55" s="150"/>
      <c r="AX55" s="90">
        <v>1100000</v>
      </c>
      <c r="AY55" s="90"/>
      <c r="AZ55" s="90"/>
      <c r="BA55" s="90"/>
      <c r="BB55" s="90"/>
      <c r="BC55" s="90">
        <v>0</v>
      </c>
      <c r="BD55" s="90"/>
      <c r="BE55" s="90"/>
      <c r="BF55" s="90"/>
      <c r="BG55" s="90"/>
      <c r="BH55" s="151">
        <f>AX55-W55</f>
        <v>0</v>
      </c>
      <c r="BI55" s="151"/>
      <c r="BJ55" s="151"/>
      <c r="BK55" s="151"/>
      <c r="BL55" s="151"/>
      <c r="BM55" s="151">
        <f>BC55-AB55</f>
        <v>0</v>
      </c>
      <c r="BN55" s="151"/>
      <c r="BO55" s="151"/>
      <c r="BP55" s="151"/>
      <c r="BQ55" s="151"/>
      <c r="BR55" s="7"/>
      <c r="BS55" s="7"/>
      <c r="BT55" s="7"/>
      <c r="BU55" s="7"/>
      <c r="BV55" s="7"/>
      <c r="BW55" s="7"/>
      <c r="BX55" s="7"/>
      <c r="BY55" s="7"/>
      <c r="BZ55" s="5"/>
    </row>
    <row r="56" spans="1:79" ht="25.5" customHeight="1" x14ac:dyDescent="0.2">
      <c r="A56" s="66">
        <v>0</v>
      </c>
      <c r="B56" s="66"/>
      <c r="C56" s="140" t="s">
        <v>80</v>
      </c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5"/>
      <c r="T56" s="141" t="s">
        <v>77</v>
      </c>
      <c r="U56" s="142"/>
      <c r="V56" s="143"/>
      <c r="W56" s="144">
        <v>660000</v>
      </c>
      <c r="X56" s="145"/>
      <c r="Y56" s="145"/>
      <c r="Z56" s="145"/>
      <c r="AA56" s="146"/>
      <c r="AB56" s="144">
        <v>0</v>
      </c>
      <c r="AC56" s="145"/>
      <c r="AD56" s="145"/>
      <c r="AE56" s="145"/>
      <c r="AF56" s="146"/>
      <c r="AG56" s="107">
        <v>0</v>
      </c>
      <c r="AH56" s="108"/>
      <c r="AI56" s="147" t="s">
        <v>80</v>
      </c>
      <c r="AJ56" s="114"/>
      <c r="AK56" s="114"/>
      <c r="AL56" s="114"/>
      <c r="AM56" s="114"/>
      <c r="AN56" s="114"/>
      <c r="AO56" s="114"/>
      <c r="AP56" s="114"/>
      <c r="AQ56" s="114"/>
      <c r="AR56" s="114"/>
      <c r="AS56" s="114"/>
      <c r="AT56" s="115"/>
      <c r="AU56" s="148" t="s">
        <v>77</v>
      </c>
      <c r="AV56" s="149"/>
      <c r="AW56" s="150"/>
      <c r="AX56" s="90">
        <v>660000</v>
      </c>
      <c r="AY56" s="90"/>
      <c r="AZ56" s="90"/>
      <c r="BA56" s="90"/>
      <c r="BB56" s="90"/>
      <c r="BC56" s="90">
        <v>0</v>
      </c>
      <c r="BD56" s="90"/>
      <c r="BE56" s="90"/>
      <c r="BF56" s="90"/>
      <c r="BG56" s="90"/>
      <c r="BH56" s="151">
        <f>AX56-W56</f>
        <v>0</v>
      </c>
      <c r="BI56" s="151"/>
      <c r="BJ56" s="151"/>
      <c r="BK56" s="151"/>
      <c r="BL56" s="151"/>
      <c r="BM56" s="151">
        <f>BC56-AB56</f>
        <v>0</v>
      </c>
      <c r="BN56" s="151"/>
      <c r="BO56" s="151"/>
      <c r="BP56" s="151"/>
      <c r="BQ56" s="151"/>
      <c r="BR56" s="7"/>
      <c r="BS56" s="7"/>
      <c r="BT56" s="7"/>
      <c r="BU56" s="7"/>
      <c r="BV56" s="7"/>
      <c r="BW56" s="7"/>
      <c r="BX56" s="7"/>
      <c r="BY56" s="7"/>
      <c r="BZ56" s="5"/>
    </row>
    <row r="57" spans="1:79" ht="51" customHeight="1" x14ac:dyDescent="0.2">
      <c r="A57" s="66">
        <v>0</v>
      </c>
      <c r="B57" s="66"/>
      <c r="C57" s="140" t="s">
        <v>81</v>
      </c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5"/>
      <c r="T57" s="141" t="s">
        <v>77</v>
      </c>
      <c r="U57" s="142"/>
      <c r="V57" s="143"/>
      <c r="W57" s="144">
        <v>0</v>
      </c>
      <c r="X57" s="145"/>
      <c r="Y57" s="145"/>
      <c r="Z57" s="145"/>
      <c r="AA57" s="146"/>
      <c r="AB57" s="144">
        <v>1600000</v>
      </c>
      <c r="AC57" s="145"/>
      <c r="AD57" s="145"/>
      <c r="AE57" s="145"/>
      <c r="AF57" s="146"/>
      <c r="AG57" s="107">
        <v>0</v>
      </c>
      <c r="AH57" s="108"/>
      <c r="AI57" s="147" t="s">
        <v>81</v>
      </c>
      <c r="AJ57" s="114"/>
      <c r="AK57" s="114"/>
      <c r="AL57" s="114"/>
      <c r="AM57" s="114"/>
      <c r="AN57" s="114"/>
      <c r="AO57" s="114"/>
      <c r="AP57" s="114"/>
      <c r="AQ57" s="114"/>
      <c r="AR57" s="114"/>
      <c r="AS57" s="114"/>
      <c r="AT57" s="115"/>
      <c r="AU57" s="148" t="s">
        <v>77</v>
      </c>
      <c r="AV57" s="149"/>
      <c r="AW57" s="150"/>
      <c r="AX57" s="90">
        <v>0</v>
      </c>
      <c r="AY57" s="90"/>
      <c r="AZ57" s="90"/>
      <c r="BA57" s="90"/>
      <c r="BB57" s="90"/>
      <c r="BC57" s="90">
        <v>1600000</v>
      </c>
      <c r="BD57" s="90"/>
      <c r="BE57" s="90"/>
      <c r="BF57" s="90"/>
      <c r="BG57" s="90"/>
      <c r="BH57" s="151">
        <f>AX57-W57</f>
        <v>0</v>
      </c>
      <c r="BI57" s="151"/>
      <c r="BJ57" s="151"/>
      <c r="BK57" s="151"/>
      <c r="BL57" s="151"/>
      <c r="BM57" s="151">
        <f>BC57-AB57</f>
        <v>0</v>
      </c>
      <c r="BN57" s="151"/>
      <c r="BO57" s="151"/>
      <c r="BP57" s="151"/>
      <c r="BQ57" s="151"/>
      <c r="BR57" s="7"/>
      <c r="BS57" s="7"/>
      <c r="BT57" s="7"/>
      <c r="BU57" s="7"/>
      <c r="BV57" s="7"/>
      <c r="BW57" s="7"/>
      <c r="BX57" s="7"/>
      <c r="BY57" s="7"/>
      <c r="BZ57" s="5"/>
    </row>
    <row r="58" spans="1:79" ht="38.25" customHeight="1" x14ac:dyDescent="0.2">
      <c r="A58" s="66">
        <v>0</v>
      </c>
      <c r="B58" s="66"/>
      <c r="C58" s="140" t="s">
        <v>82</v>
      </c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5"/>
      <c r="T58" s="141" t="s">
        <v>77</v>
      </c>
      <c r="U58" s="142"/>
      <c r="V58" s="143"/>
      <c r="W58" s="144">
        <v>0</v>
      </c>
      <c r="X58" s="145"/>
      <c r="Y58" s="145"/>
      <c r="Z58" s="145"/>
      <c r="AA58" s="146"/>
      <c r="AB58" s="144">
        <v>100000</v>
      </c>
      <c r="AC58" s="145"/>
      <c r="AD58" s="145"/>
      <c r="AE58" s="145"/>
      <c r="AF58" s="146"/>
      <c r="AG58" s="107">
        <v>0</v>
      </c>
      <c r="AH58" s="108"/>
      <c r="AI58" s="147" t="s">
        <v>82</v>
      </c>
      <c r="AJ58" s="114"/>
      <c r="AK58" s="114"/>
      <c r="AL58" s="114"/>
      <c r="AM58" s="114"/>
      <c r="AN58" s="114"/>
      <c r="AO58" s="114"/>
      <c r="AP58" s="114"/>
      <c r="AQ58" s="114"/>
      <c r="AR58" s="114"/>
      <c r="AS58" s="114"/>
      <c r="AT58" s="115"/>
      <c r="AU58" s="148" t="s">
        <v>77</v>
      </c>
      <c r="AV58" s="149"/>
      <c r="AW58" s="150"/>
      <c r="AX58" s="90">
        <v>0</v>
      </c>
      <c r="AY58" s="90"/>
      <c r="AZ58" s="90"/>
      <c r="BA58" s="90"/>
      <c r="BB58" s="90"/>
      <c r="BC58" s="90">
        <v>100000</v>
      </c>
      <c r="BD58" s="90"/>
      <c r="BE58" s="90"/>
      <c r="BF58" s="90"/>
      <c r="BG58" s="90"/>
      <c r="BH58" s="151">
        <f>AX58-W58</f>
        <v>0</v>
      </c>
      <c r="BI58" s="151"/>
      <c r="BJ58" s="151"/>
      <c r="BK58" s="151"/>
      <c r="BL58" s="151"/>
      <c r="BM58" s="151">
        <f>BC58-AB58</f>
        <v>0</v>
      </c>
      <c r="BN58" s="151"/>
      <c r="BO58" s="151"/>
      <c r="BP58" s="151"/>
      <c r="BQ58" s="151"/>
      <c r="BR58" s="7"/>
      <c r="BS58" s="7"/>
      <c r="BT58" s="7"/>
      <c r="BU58" s="7"/>
      <c r="BV58" s="7"/>
      <c r="BW58" s="7"/>
      <c r="BX58" s="7"/>
      <c r="BY58" s="7"/>
      <c r="BZ58" s="5"/>
    </row>
    <row r="59" spans="1:79" ht="51" customHeight="1" x14ac:dyDescent="0.2">
      <c r="A59" s="66">
        <v>0</v>
      </c>
      <c r="B59" s="66"/>
      <c r="C59" s="140" t="s">
        <v>83</v>
      </c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5"/>
      <c r="T59" s="141" t="s">
        <v>77</v>
      </c>
      <c r="U59" s="142"/>
      <c r="V59" s="143"/>
      <c r="W59" s="144">
        <v>30000</v>
      </c>
      <c r="X59" s="145"/>
      <c r="Y59" s="145"/>
      <c r="Z59" s="145"/>
      <c r="AA59" s="146"/>
      <c r="AB59" s="144">
        <v>0</v>
      </c>
      <c r="AC59" s="145"/>
      <c r="AD59" s="145"/>
      <c r="AE59" s="145"/>
      <c r="AF59" s="146"/>
      <c r="AG59" s="107">
        <v>0</v>
      </c>
      <c r="AH59" s="108"/>
      <c r="AI59" s="147" t="s">
        <v>83</v>
      </c>
      <c r="AJ59" s="114"/>
      <c r="AK59" s="114"/>
      <c r="AL59" s="114"/>
      <c r="AM59" s="114"/>
      <c r="AN59" s="114"/>
      <c r="AO59" s="114"/>
      <c r="AP59" s="114"/>
      <c r="AQ59" s="114"/>
      <c r="AR59" s="114"/>
      <c r="AS59" s="114"/>
      <c r="AT59" s="115"/>
      <c r="AU59" s="148" t="s">
        <v>77</v>
      </c>
      <c r="AV59" s="149"/>
      <c r="AW59" s="150"/>
      <c r="AX59" s="90">
        <v>30000</v>
      </c>
      <c r="AY59" s="90"/>
      <c r="AZ59" s="90"/>
      <c r="BA59" s="90"/>
      <c r="BB59" s="90"/>
      <c r="BC59" s="90">
        <v>0</v>
      </c>
      <c r="BD59" s="90"/>
      <c r="BE59" s="90"/>
      <c r="BF59" s="90"/>
      <c r="BG59" s="90"/>
      <c r="BH59" s="151">
        <f>AX59-W59</f>
        <v>0</v>
      </c>
      <c r="BI59" s="151"/>
      <c r="BJ59" s="151"/>
      <c r="BK59" s="151"/>
      <c r="BL59" s="151"/>
      <c r="BM59" s="151">
        <f>BC59-AB59</f>
        <v>0</v>
      </c>
      <c r="BN59" s="151"/>
      <c r="BO59" s="151"/>
      <c r="BP59" s="151"/>
      <c r="BQ59" s="151"/>
      <c r="BR59" s="7"/>
      <c r="BS59" s="7"/>
      <c r="BT59" s="7"/>
      <c r="BU59" s="7"/>
      <c r="BV59" s="7"/>
      <c r="BW59" s="7"/>
      <c r="BX59" s="7"/>
      <c r="BY59" s="7"/>
      <c r="BZ59" s="5"/>
    </row>
    <row r="60" spans="1:79" ht="51" customHeight="1" x14ac:dyDescent="0.2">
      <c r="A60" s="66">
        <v>0</v>
      </c>
      <c r="B60" s="66"/>
      <c r="C60" s="140" t="s">
        <v>84</v>
      </c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5"/>
      <c r="T60" s="141" t="s">
        <v>77</v>
      </c>
      <c r="U60" s="142"/>
      <c r="V60" s="143"/>
      <c r="W60" s="144">
        <v>0</v>
      </c>
      <c r="X60" s="145"/>
      <c r="Y60" s="145"/>
      <c r="Z60" s="145"/>
      <c r="AA60" s="146"/>
      <c r="AB60" s="144">
        <v>4779784.3499999996</v>
      </c>
      <c r="AC60" s="145"/>
      <c r="AD60" s="145"/>
      <c r="AE60" s="145"/>
      <c r="AF60" s="146"/>
      <c r="AG60" s="107">
        <v>0</v>
      </c>
      <c r="AH60" s="108"/>
      <c r="AI60" s="147" t="s">
        <v>84</v>
      </c>
      <c r="AJ60" s="114"/>
      <c r="AK60" s="114"/>
      <c r="AL60" s="114"/>
      <c r="AM60" s="114"/>
      <c r="AN60" s="114"/>
      <c r="AO60" s="114"/>
      <c r="AP60" s="114"/>
      <c r="AQ60" s="114"/>
      <c r="AR60" s="114"/>
      <c r="AS60" s="114"/>
      <c r="AT60" s="115"/>
      <c r="AU60" s="148" t="s">
        <v>77</v>
      </c>
      <c r="AV60" s="149"/>
      <c r="AW60" s="150"/>
      <c r="AX60" s="90">
        <v>0</v>
      </c>
      <c r="AY60" s="90"/>
      <c r="AZ60" s="90"/>
      <c r="BA60" s="90"/>
      <c r="BB60" s="90"/>
      <c r="BC60" s="90">
        <v>7986547.1299999999</v>
      </c>
      <c r="BD60" s="90"/>
      <c r="BE60" s="90"/>
      <c r="BF60" s="90"/>
      <c r="BG60" s="90"/>
      <c r="BH60" s="151">
        <f>AX60-W60</f>
        <v>0</v>
      </c>
      <c r="BI60" s="151"/>
      <c r="BJ60" s="151"/>
      <c r="BK60" s="151"/>
      <c r="BL60" s="151"/>
      <c r="BM60" s="151">
        <f>BC60-AB60</f>
        <v>3206762.7800000003</v>
      </c>
      <c r="BN60" s="151"/>
      <c r="BO60" s="151"/>
      <c r="BP60" s="151"/>
      <c r="BQ60" s="151"/>
      <c r="BR60" s="7"/>
      <c r="BS60" s="7"/>
      <c r="BT60" s="7"/>
      <c r="BU60" s="7"/>
      <c r="BV60" s="7"/>
      <c r="BW60" s="7"/>
      <c r="BX60" s="7"/>
      <c r="BY60" s="7"/>
      <c r="BZ60" s="5"/>
    </row>
    <row r="61" spans="1:79" s="137" customFormat="1" ht="15.75" x14ac:dyDescent="0.2">
      <c r="A61" s="121">
        <v>0</v>
      </c>
      <c r="B61" s="121"/>
      <c r="C61" s="138" t="s">
        <v>85</v>
      </c>
      <c r="D61" s="152"/>
      <c r="E61" s="152"/>
      <c r="F61" s="152"/>
      <c r="G61" s="152"/>
      <c r="H61" s="152"/>
      <c r="I61" s="152"/>
      <c r="J61" s="152"/>
      <c r="K61" s="152"/>
      <c r="L61" s="152"/>
      <c r="M61" s="152"/>
      <c r="N61" s="152"/>
      <c r="O61" s="152"/>
      <c r="P61" s="152"/>
      <c r="Q61" s="152"/>
      <c r="R61" s="152"/>
      <c r="S61" s="153"/>
      <c r="T61" s="122"/>
      <c r="U61" s="123"/>
      <c r="V61" s="124"/>
      <c r="W61" s="125">
        <v>0</v>
      </c>
      <c r="X61" s="126"/>
      <c r="Y61" s="126"/>
      <c r="Z61" s="126"/>
      <c r="AA61" s="127"/>
      <c r="AB61" s="125">
        <v>0</v>
      </c>
      <c r="AC61" s="126"/>
      <c r="AD61" s="126"/>
      <c r="AE61" s="126"/>
      <c r="AF61" s="127"/>
      <c r="AG61" s="128">
        <v>0</v>
      </c>
      <c r="AH61" s="129"/>
      <c r="AI61" s="139"/>
      <c r="AJ61" s="152"/>
      <c r="AK61" s="152"/>
      <c r="AL61" s="152"/>
      <c r="AM61" s="152"/>
      <c r="AN61" s="152"/>
      <c r="AO61" s="152"/>
      <c r="AP61" s="152"/>
      <c r="AQ61" s="152"/>
      <c r="AR61" s="152"/>
      <c r="AS61" s="152"/>
      <c r="AT61" s="153"/>
      <c r="AU61" s="130"/>
      <c r="AV61" s="131"/>
      <c r="AW61" s="132"/>
      <c r="AX61" s="133">
        <v>0</v>
      </c>
      <c r="AY61" s="133"/>
      <c r="AZ61" s="133"/>
      <c r="BA61" s="133"/>
      <c r="BB61" s="133"/>
      <c r="BC61" s="133">
        <v>0</v>
      </c>
      <c r="BD61" s="133"/>
      <c r="BE61" s="133"/>
      <c r="BF61" s="133"/>
      <c r="BG61" s="133"/>
      <c r="BH61" s="134">
        <f>AX61-W61</f>
        <v>0</v>
      </c>
      <c r="BI61" s="134"/>
      <c r="BJ61" s="134"/>
      <c r="BK61" s="134"/>
      <c r="BL61" s="134"/>
      <c r="BM61" s="134">
        <f>BC61-AB61</f>
        <v>0</v>
      </c>
      <c r="BN61" s="134"/>
      <c r="BO61" s="134"/>
      <c r="BP61" s="134"/>
      <c r="BQ61" s="134"/>
      <c r="BR61" s="135"/>
      <c r="BS61" s="135"/>
      <c r="BT61" s="135"/>
      <c r="BU61" s="135"/>
      <c r="BV61" s="135"/>
      <c r="BW61" s="135"/>
      <c r="BX61" s="135"/>
      <c r="BY61" s="135"/>
      <c r="BZ61" s="136"/>
    </row>
    <row r="62" spans="1:79" ht="38.25" customHeight="1" x14ac:dyDescent="0.2">
      <c r="A62" s="66">
        <v>0</v>
      </c>
      <c r="B62" s="66"/>
      <c r="C62" s="140" t="s">
        <v>86</v>
      </c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5"/>
      <c r="T62" s="141" t="s">
        <v>87</v>
      </c>
      <c r="U62" s="142"/>
      <c r="V62" s="143"/>
      <c r="W62" s="144">
        <v>25</v>
      </c>
      <c r="X62" s="145"/>
      <c r="Y62" s="145"/>
      <c r="Z62" s="145"/>
      <c r="AA62" s="146"/>
      <c r="AB62" s="144">
        <v>0</v>
      </c>
      <c r="AC62" s="145"/>
      <c r="AD62" s="145"/>
      <c r="AE62" s="145"/>
      <c r="AF62" s="146"/>
      <c r="AG62" s="107">
        <v>0</v>
      </c>
      <c r="AH62" s="108"/>
      <c r="AI62" s="147" t="s">
        <v>86</v>
      </c>
      <c r="AJ62" s="114"/>
      <c r="AK62" s="114"/>
      <c r="AL62" s="114"/>
      <c r="AM62" s="114"/>
      <c r="AN62" s="114"/>
      <c r="AO62" s="114"/>
      <c r="AP62" s="114"/>
      <c r="AQ62" s="114"/>
      <c r="AR62" s="114"/>
      <c r="AS62" s="114"/>
      <c r="AT62" s="115"/>
      <c r="AU62" s="148" t="s">
        <v>87</v>
      </c>
      <c r="AV62" s="149"/>
      <c r="AW62" s="150"/>
      <c r="AX62" s="90">
        <v>25</v>
      </c>
      <c r="AY62" s="90"/>
      <c r="AZ62" s="90"/>
      <c r="BA62" s="90"/>
      <c r="BB62" s="90"/>
      <c r="BC62" s="90">
        <v>0</v>
      </c>
      <c r="BD62" s="90"/>
      <c r="BE62" s="90"/>
      <c r="BF62" s="90"/>
      <c r="BG62" s="90"/>
      <c r="BH62" s="151">
        <f>AX62-W62</f>
        <v>0</v>
      </c>
      <c r="BI62" s="151"/>
      <c r="BJ62" s="151"/>
      <c r="BK62" s="151"/>
      <c r="BL62" s="151"/>
      <c r="BM62" s="151">
        <f>BC62-AB62</f>
        <v>0</v>
      </c>
      <c r="BN62" s="151"/>
      <c r="BO62" s="151"/>
      <c r="BP62" s="151"/>
      <c r="BQ62" s="151"/>
      <c r="BR62" s="7"/>
      <c r="BS62" s="7"/>
      <c r="BT62" s="7"/>
      <c r="BU62" s="7"/>
      <c r="BV62" s="7"/>
      <c r="BW62" s="7"/>
      <c r="BX62" s="7"/>
      <c r="BY62" s="7"/>
      <c r="BZ62" s="5"/>
    </row>
    <row r="63" spans="1:79" ht="15.75" customHeight="1" x14ac:dyDescent="0.2">
      <c r="A63" s="66">
        <v>0</v>
      </c>
      <c r="B63" s="66"/>
      <c r="C63" s="140" t="s">
        <v>88</v>
      </c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5"/>
      <c r="T63" s="141" t="s">
        <v>87</v>
      </c>
      <c r="U63" s="142"/>
      <c r="V63" s="143"/>
      <c r="W63" s="144">
        <v>25</v>
      </c>
      <c r="X63" s="145"/>
      <c r="Y63" s="145"/>
      <c r="Z63" s="145"/>
      <c r="AA63" s="146"/>
      <c r="AB63" s="144">
        <v>2</v>
      </c>
      <c r="AC63" s="145"/>
      <c r="AD63" s="145"/>
      <c r="AE63" s="145"/>
      <c r="AF63" s="146"/>
      <c r="AG63" s="107">
        <v>0</v>
      </c>
      <c r="AH63" s="108"/>
      <c r="AI63" s="147" t="s">
        <v>88</v>
      </c>
      <c r="AJ63" s="114"/>
      <c r="AK63" s="114"/>
      <c r="AL63" s="114"/>
      <c r="AM63" s="114"/>
      <c r="AN63" s="114"/>
      <c r="AO63" s="114"/>
      <c r="AP63" s="114"/>
      <c r="AQ63" s="114"/>
      <c r="AR63" s="114"/>
      <c r="AS63" s="114"/>
      <c r="AT63" s="115"/>
      <c r="AU63" s="148" t="s">
        <v>87</v>
      </c>
      <c r="AV63" s="149"/>
      <c r="AW63" s="150"/>
      <c r="AX63" s="90">
        <v>25</v>
      </c>
      <c r="AY63" s="90"/>
      <c r="AZ63" s="90"/>
      <c r="BA63" s="90"/>
      <c r="BB63" s="90"/>
      <c r="BC63" s="90">
        <v>2</v>
      </c>
      <c r="BD63" s="90"/>
      <c r="BE63" s="90"/>
      <c r="BF63" s="90"/>
      <c r="BG63" s="90"/>
      <c r="BH63" s="151">
        <f>AX63-W63</f>
        <v>0</v>
      </c>
      <c r="BI63" s="151"/>
      <c r="BJ63" s="151"/>
      <c r="BK63" s="151"/>
      <c r="BL63" s="151"/>
      <c r="BM63" s="151">
        <f>BC63-AB63</f>
        <v>0</v>
      </c>
      <c r="BN63" s="151"/>
      <c r="BO63" s="151"/>
      <c r="BP63" s="151"/>
      <c r="BQ63" s="151"/>
      <c r="BR63" s="7"/>
      <c r="BS63" s="7"/>
      <c r="BT63" s="7"/>
      <c r="BU63" s="7"/>
      <c r="BV63" s="7"/>
      <c r="BW63" s="7"/>
      <c r="BX63" s="7"/>
      <c r="BY63" s="7"/>
      <c r="BZ63" s="5"/>
    </row>
    <row r="64" spans="1:79" ht="51" customHeight="1" x14ac:dyDescent="0.2">
      <c r="A64" s="66">
        <v>0</v>
      </c>
      <c r="B64" s="66"/>
      <c r="C64" s="140" t="s">
        <v>89</v>
      </c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5"/>
      <c r="T64" s="141" t="s">
        <v>87</v>
      </c>
      <c r="U64" s="142"/>
      <c r="V64" s="143"/>
      <c r="W64" s="144">
        <v>0</v>
      </c>
      <c r="X64" s="145"/>
      <c r="Y64" s="145"/>
      <c r="Z64" s="145"/>
      <c r="AA64" s="146"/>
      <c r="AB64" s="144">
        <v>2</v>
      </c>
      <c r="AC64" s="145"/>
      <c r="AD64" s="145"/>
      <c r="AE64" s="145"/>
      <c r="AF64" s="146"/>
      <c r="AG64" s="107">
        <v>0</v>
      </c>
      <c r="AH64" s="108"/>
      <c r="AI64" s="147" t="s">
        <v>89</v>
      </c>
      <c r="AJ64" s="114"/>
      <c r="AK64" s="114"/>
      <c r="AL64" s="114"/>
      <c r="AM64" s="114"/>
      <c r="AN64" s="114"/>
      <c r="AO64" s="114"/>
      <c r="AP64" s="114"/>
      <c r="AQ64" s="114"/>
      <c r="AR64" s="114"/>
      <c r="AS64" s="114"/>
      <c r="AT64" s="115"/>
      <c r="AU64" s="148" t="s">
        <v>87</v>
      </c>
      <c r="AV64" s="149"/>
      <c r="AW64" s="150"/>
      <c r="AX64" s="90">
        <v>0</v>
      </c>
      <c r="AY64" s="90"/>
      <c r="AZ64" s="90"/>
      <c r="BA64" s="90"/>
      <c r="BB64" s="90"/>
      <c r="BC64" s="90">
        <v>2</v>
      </c>
      <c r="BD64" s="90"/>
      <c r="BE64" s="90"/>
      <c r="BF64" s="90"/>
      <c r="BG64" s="90"/>
      <c r="BH64" s="151">
        <f>AX64-W64</f>
        <v>0</v>
      </c>
      <c r="BI64" s="151"/>
      <c r="BJ64" s="151"/>
      <c r="BK64" s="151"/>
      <c r="BL64" s="151"/>
      <c r="BM64" s="151">
        <f>BC64-AB64</f>
        <v>0</v>
      </c>
      <c r="BN64" s="151"/>
      <c r="BO64" s="151"/>
      <c r="BP64" s="151"/>
      <c r="BQ64" s="151"/>
      <c r="BR64" s="7"/>
      <c r="BS64" s="7"/>
      <c r="BT64" s="7"/>
      <c r="BU64" s="7"/>
      <c r="BV64" s="7"/>
      <c r="BW64" s="7"/>
      <c r="BX64" s="7"/>
      <c r="BY64" s="7"/>
      <c r="BZ64" s="5"/>
    </row>
    <row r="65" spans="1:78" ht="38.25" customHeight="1" x14ac:dyDescent="0.2">
      <c r="A65" s="66">
        <v>0</v>
      </c>
      <c r="B65" s="66"/>
      <c r="C65" s="140" t="s">
        <v>90</v>
      </c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5"/>
      <c r="T65" s="141" t="s">
        <v>87</v>
      </c>
      <c r="U65" s="142"/>
      <c r="V65" s="143"/>
      <c r="W65" s="144">
        <v>1291</v>
      </c>
      <c r="X65" s="145"/>
      <c r="Y65" s="145"/>
      <c r="Z65" s="145"/>
      <c r="AA65" s="146"/>
      <c r="AB65" s="144">
        <v>0</v>
      </c>
      <c r="AC65" s="145"/>
      <c r="AD65" s="145"/>
      <c r="AE65" s="145"/>
      <c r="AF65" s="146"/>
      <c r="AG65" s="107">
        <v>0</v>
      </c>
      <c r="AH65" s="108"/>
      <c r="AI65" s="147" t="s">
        <v>90</v>
      </c>
      <c r="AJ65" s="114"/>
      <c r="AK65" s="114"/>
      <c r="AL65" s="114"/>
      <c r="AM65" s="114"/>
      <c r="AN65" s="114"/>
      <c r="AO65" s="114"/>
      <c r="AP65" s="114"/>
      <c r="AQ65" s="114"/>
      <c r="AR65" s="114"/>
      <c r="AS65" s="114"/>
      <c r="AT65" s="115"/>
      <c r="AU65" s="148" t="s">
        <v>87</v>
      </c>
      <c r="AV65" s="149"/>
      <c r="AW65" s="150"/>
      <c r="AX65" s="90">
        <v>1500</v>
      </c>
      <c r="AY65" s="90"/>
      <c r="AZ65" s="90"/>
      <c r="BA65" s="90"/>
      <c r="BB65" s="90"/>
      <c r="BC65" s="90">
        <v>0</v>
      </c>
      <c r="BD65" s="90"/>
      <c r="BE65" s="90"/>
      <c r="BF65" s="90"/>
      <c r="BG65" s="90"/>
      <c r="BH65" s="151">
        <f>AX65-W65</f>
        <v>209</v>
      </c>
      <c r="BI65" s="151"/>
      <c r="BJ65" s="151"/>
      <c r="BK65" s="151"/>
      <c r="BL65" s="151"/>
      <c r="BM65" s="151">
        <f>BC65-AB65</f>
        <v>0</v>
      </c>
      <c r="BN65" s="151"/>
      <c r="BO65" s="151"/>
      <c r="BP65" s="151"/>
      <c r="BQ65" s="151"/>
      <c r="BR65" s="7"/>
      <c r="BS65" s="7"/>
      <c r="BT65" s="7"/>
      <c r="BU65" s="7"/>
      <c r="BV65" s="7"/>
      <c r="BW65" s="7"/>
      <c r="BX65" s="7"/>
      <c r="BY65" s="7"/>
      <c r="BZ65" s="5"/>
    </row>
    <row r="66" spans="1:78" ht="25.5" customHeight="1" x14ac:dyDescent="0.2">
      <c r="A66" s="66">
        <v>0</v>
      </c>
      <c r="B66" s="66"/>
      <c r="C66" s="140" t="s">
        <v>91</v>
      </c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5"/>
      <c r="T66" s="141" t="s">
        <v>87</v>
      </c>
      <c r="U66" s="142"/>
      <c r="V66" s="143"/>
      <c r="W66" s="144">
        <v>4</v>
      </c>
      <c r="X66" s="145"/>
      <c r="Y66" s="145"/>
      <c r="Z66" s="145"/>
      <c r="AA66" s="146"/>
      <c r="AB66" s="144">
        <v>0</v>
      </c>
      <c r="AC66" s="145"/>
      <c r="AD66" s="145"/>
      <c r="AE66" s="145"/>
      <c r="AF66" s="146"/>
      <c r="AG66" s="107">
        <v>0</v>
      </c>
      <c r="AH66" s="108"/>
      <c r="AI66" s="147" t="s">
        <v>91</v>
      </c>
      <c r="AJ66" s="114"/>
      <c r="AK66" s="114"/>
      <c r="AL66" s="114"/>
      <c r="AM66" s="114"/>
      <c r="AN66" s="114"/>
      <c r="AO66" s="114"/>
      <c r="AP66" s="114"/>
      <c r="AQ66" s="114"/>
      <c r="AR66" s="114"/>
      <c r="AS66" s="114"/>
      <c r="AT66" s="115"/>
      <c r="AU66" s="148" t="s">
        <v>87</v>
      </c>
      <c r="AV66" s="149"/>
      <c r="AW66" s="150"/>
      <c r="AX66" s="90">
        <v>4</v>
      </c>
      <c r="AY66" s="90"/>
      <c r="AZ66" s="90"/>
      <c r="BA66" s="90"/>
      <c r="BB66" s="90"/>
      <c r="BC66" s="90">
        <v>0</v>
      </c>
      <c r="BD66" s="90"/>
      <c r="BE66" s="90"/>
      <c r="BF66" s="90"/>
      <c r="BG66" s="90"/>
      <c r="BH66" s="151">
        <f>AX66-W66</f>
        <v>0</v>
      </c>
      <c r="BI66" s="151"/>
      <c r="BJ66" s="151"/>
      <c r="BK66" s="151"/>
      <c r="BL66" s="151"/>
      <c r="BM66" s="151">
        <f>BC66-AB66</f>
        <v>0</v>
      </c>
      <c r="BN66" s="151"/>
      <c r="BO66" s="151"/>
      <c r="BP66" s="151"/>
      <c r="BQ66" s="151"/>
      <c r="BR66" s="7"/>
      <c r="BS66" s="7"/>
      <c r="BT66" s="7"/>
      <c r="BU66" s="7"/>
      <c r="BV66" s="7"/>
      <c r="BW66" s="7"/>
      <c r="BX66" s="7"/>
      <c r="BY66" s="7"/>
      <c r="BZ66" s="5"/>
    </row>
    <row r="67" spans="1:78" ht="51" customHeight="1" x14ac:dyDescent="0.2">
      <c r="A67" s="66">
        <v>0</v>
      </c>
      <c r="B67" s="66"/>
      <c r="C67" s="140" t="s">
        <v>92</v>
      </c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5"/>
      <c r="T67" s="141" t="s">
        <v>87</v>
      </c>
      <c r="U67" s="142"/>
      <c r="V67" s="143"/>
      <c r="W67" s="144">
        <v>0</v>
      </c>
      <c r="X67" s="145"/>
      <c r="Y67" s="145"/>
      <c r="Z67" s="145"/>
      <c r="AA67" s="146"/>
      <c r="AB67" s="144">
        <v>745</v>
      </c>
      <c r="AC67" s="145"/>
      <c r="AD67" s="145"/>
      <c r="AE67" s="145"/>
      <c r="AF67" s="146"/>
      <c r="AG67" s="107">
        <v>0</v>
      </c>
      <c r="AH67" s="108"/>
      <c r="AI67" s="147" t="s">
        <v>92</v>
      </c>
      <c r="AJ67" s="114"/>
      <c r="AK67" s="114"/>
      <c r="AL67" s="114"/>
      <c r="AM67" s="114"/>
      <c r="AN67" s="114"/>
      <c r="AO67" s="114"/>
      <c r="AP67" s="114"/>
      <c r="AQ67" s="114"/>
      <c r="AR67" s="114"/>
      <c r="AS67" s="114"/>
      <c r="AT67" s="115"/>
      <c r="AU67" s="148" t="s">
        <v>87</v>
      </c>
      <c r="AV67" s="149"/>
      <c r="AW67" s="150"/>
      <c r="AX67" s="90">
        <v>0</v>
      </c>
      <c r="AY67" s="90"/>
      <c r="AZ67" s="90"/>
      <c r="BA67" s="90"/>
      <c r="BB67" s="90"/>
      <c r="BC67" s="90">
        <v>846</v>
      </c>
      <c r="BD67" s="90"/>
      <c r="BE67" s="90"/>
      <c r="BF67" s="90"/>
      <c r="BG67" s="90"/>
      <c r="BH67" s="151">
        <f>AX67-W67</f>
        <v>0</v>
      </c>
      <c r="BI67" s="151"/>
      <c r="BJ67" s="151"/>
      <c r="BK67" s="151"/>
      <c r="BL67" s="151"/>
      <c r="BM67" s="151">
        <f>BC67-AB67</f>
        <v>101</v>
      </c>
      <c r="BN67" s="151"/>
      <c r="BO67" s="151"/>
      <c r="BP67" s="151"/>
      <c r="BQ67" s="151"/>
      <c r="BR67" s="7"/>
      <c r="BS67" s="7"/>
      <c r="BT67" s="7"/>
      <c r="BU67" s="7"/>
      <c r="BV67" s="7"/>
      <c r="BW67" s="7"/>
      <c r="BX67" s="7"/>
      <c r="BY67" s="7"/>
      <c r="BZ67" s="5"/>
    </row>
    <row r="68" spans="1:78" s="137" customFormat="1" ht="15.75" x14ac:dyDescent="0.2">
      <c r="A68" s="121">
        <v>0</v>
      </c>
      <c r="B68" s="121"/>
      <c r="C68" s="138" t="s">
        <v>93</v>
      </c>
      <c r="D68" s="152"/>
      <c r="E68" s="152"/>
      <c r="F68" s="152"/>
      <c r="G68" s="152"/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3"/>
      <c r="T68" s="122"/>
      <c r="U68" s="123"/>
      <c r="V68" s="124"/>
      <c r="W68" s="125">
        <v>0</v>
      </c>
      <c r="X68" s="126"/>
      <c r="Y68" s="126"/>
      <c r="Z68" s="126"/>
      <c r="AA68" s="127"/>
      <c r="AB68" s="125">
        <v>0</v>
      </c>
      <c r="AC68" s="126"/>
      <c r="AD68" s="126"/>
      <c r="AE68" s="126"/>
      <c r="AF68" s="127"/>
      <c r="AG68" s="128">
        <v>0</v>
      </c>
      <c r="AH68" s="129"/>
      <c r="AI68" s="139"/>
      <c r="AJ68" s="152"/>
      <c r="AK68" s="152"/>
      <c r="AL68" s="152"/>
      <c r="AM68" s="152"/>
      <c r="AN68" s="152"/>
      <c r="AO68" s="152"/>
      <c r="AP68" s="152"/>
      <c r="AQ68" s="152"/>
      <c r="AR68" s="152"/>
      <c r="AS68" s="152"/>
      <c r="AT68" s="153"/>
      <c r="AU68" s="130"/>
      <c r="AV68" s="131"/>
      <c r="AW68" s="132"/>
      <c r="AX68" s="133">
        <v>0</v>
      </c>
      <c r="AY68" s="133"/>
      <c r="AZ68" s="133"/>
      <c r="BA68" s="133"/>
      <c r="BB68" s="133"/>
      <c r="BC68" s="133">
        <v>0</v>
      </c>
      <c r="BD68" s="133"/>
      <c r="BE68" s="133"/>
      <c r="BF68" s="133"/>
      <c r="BG68" s="133"/>
      <c r="BH68" s="134">
        <f>AX68-W68</f>
        <v>0</v>
      </c>
      <c r="BI68" s="134"/>
      <c r="BJ68" s="134"/>
      <c r="BK68" s="134"/>
      <c r="BL68" s="134"/>
      <c r="BM68" s="134">
        <f>BC68-AB68</f>
        <v>0</v>
      </c>
      <c r="BN68" s="134"/>
      <c r="BO68" s="134"/>
      <c r="BP68" s="134"/>
      <c r="BQ68" s="134"/>
      <c r="BR68" s="135"/>
      <c r="BS68" s="135"/>
      <c r="BT68" s="135"/>
      <c r="BU68" s="135"/>
      <c r="BV68" s="135"/>
      <c r="BW68" s="135"/>
      <c r="BX68" s="135"/>
      <c r="BY68" s="135"/>
      <c r="BZ68" s="136"/>
    </row>
    <row r="69" spans="1:78" ht="38.25" customHeight="1" x14ac:dyDescent="0.2">
      <c r="A69" s="66">
        <v>0</v>
      </c>
      <c r="B69" s="66"/>
      <c r="C69" s="140" t="s">
        <v>94</v>
      </c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5"/>
      <c r="T69" s="141" t="s">
        <v>77</v>
      </c>
      <c r="U69" s="142"/>
      <c r="V69" s="143"/>
      <c r="W69" s="144">
        <v>387.3</v>
      </c>
      <c r="X69" s="145"/>
      <c r="Y69" s="145"/>
      <c r="Z69" s="145"/>
      <c r="AA69" s="146"/>
      <c r="AB69" s="144">
        <v>0</v>
      </c>
      <c r="AC69" s="145"/>
      <c r="AD69" s="145"/>
      <c r="AE69" s="145"/>
      <c r="AF69" s="146"/>
      <c r="AG69" s="107">
        <v>0</v>
      </c>
      <c r="AH69" s="108"/>
      <c r="AI69" s="147" t="s">
        <v>94</v>
      </c>
      <c r="AJ69" s="114"/>
      <c r="AK69" s="114"/>
      <c r="AL69" s="114"/>
      <c r="AM69" s="114"/>
      <c r="AN69" s="114"/>
      <c r="AO69" s="114"/>
      <c r="AP69" s="114"/>
      <c r="AQ69" s="114"/>
      <c r="AR69" s="114"/>
      <c r="AS69" s="114"/>
      <c r="AT69" s="115"/>
      <c r="AU69" s="148" t="s">
        <v>77</v>
      </c>
      <c r="AV69" s="149"/>
      <c r="AW69" s="150"/>
      <c r="AX69" s="90">
        <v>590</v>
      </c>
      <c r="AY69" s="90"/>
      <c r="AZ69" s="90"/>
      <c r="BA69" s="90"/>
      <c r="BB69" s="90"/>
      <c r="BC69" s="90">
        <v>0</v>
      </c>
      <c r="BD69" s="90"/>
      <c r="BE69" s="90"/>
      <c r="BF69" s="90"/>
      <c r="BG69" s="90"/>
      <c r="BH69" s="151">
        <f>AX69-W69</f>
        <v>202.7</v>
      </c>
      <c r="BI69" s="151"/>
      <c r="BJ69" s="151"/>
      <c r="BK69" s="151"/>
      <c r="BL69" s="151"/>
      <c r="BM69" s="151">
        <f>BC69-AB69</f>
        <v>0</v>
      </c>
      <c r="BN69" s="151"/>
      <c r="BO69" s="151"/>
      <c r="BP69" s="151"/>
      <c r="BQ69" s="151"/>
      <c r="BR69" s="7"/>
      <c r="BS69" s="7"/>
      <c r="BT69" s="7"/>
      <c r="BU69" s="7"/>
      <c r="BV69" s="7"/>
      <c r="BW69" s="7"/>
      <c r="BX69" s="7"/>
      <c r="BY69" s="7"/>
      <c r="BZ69" s="5"/>
    </row>
    <row r="70" spans="1:78" ht="25.5" customHeight="1" x14ac:dyDescent="0.2">
      <c r="A70" s="66">
        <v>0</v>
      </c>
      <c r="B70" s="66"/>
      <c r="C70" s="140" t="s">
        <v>95</v>
      </c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5"/>
      <c r="T70" s="141" t="s">
        <v>77</v>
      </c>
      <c r="U70" s="142"/>
      <c r="V70" s="143"/>
      <c r="W70" s="144">
        <v>165000</v>
      </c>
      <c r="X70" s="145"/>
      <c r="Y70" s="145"/>
      <c r="Z70" s="145"/>
      <c r="AA70" s="146"/>
      <c r="AB70" s="144">
        <v>0</v>
      </c>
      <c r="AC70" s="145"/>
      <c r="AD70" s="145"/>
      <c r="AE70" s="145"/>
      <c r="AF70" s="146"/>
      <c r="AG70" s="107">
        <v>0</v>
      </c>
      <c r="AH70" s="108"/>
      <c r="AI70" s="147" t="s">
        <v>95</v>
      </c>
      <c r="AJ70" s="114"/>
      <c r="AK70" s="114"/>
      <c r="AL70" s="114"/>
      <c r="AM70" s="114"/>
      <c r="AN70" s="114"/>
      <c r="AO70" s="114"/>
      <c r="AP70" s="114"/>
      <c r="AQ70" s="114"/>
      <c r="AR70" s="114"/>
      <c r="AS70" s="114"/>
      <c r="AT70" s="115"/>
      <c r="AU70" s="148" t="s">
        <v>77</v>
      </c>
      <c r="AV70" s="149"/>
      <c r="AW70" s="150"/>
      <c r="AX70" s="90">
        <v>165000</v>
      </c>
      <c r="AY70" s="90"/>
      <c r="AZ70" s="90"/>
      <c r="BA70" s="90"/>
      <c r="BB70" s="90"/>
      <c r="BC70" s="90">
        <v>0</v>
      </c>
      <c r="BD70" s="90"/>
      <c r="BE70" s="90"/>
      <c r="BF70" s="90"/>
      <c r="BG70" s="90"/>
      <c r="BH70" s="151">
        <f>AX70-W70</f>
        <v>0</v>
      </c>
      <c r="BI70" s="151"/>
      <c r="BJ70" s="151"/>
      <c r="BK70" s="151"/>
      <c r="BL70" s="151"/>
      <c r="BM70" s="151">
        <f>BC70-AB70</f>
        <v>0</v>
      </c>
      <c r="BN70" s="151"/>
      <c r="BO70" s="151"/>
      <c r="BP70" s="151"/>
      <c r="BQ70" s="151"/>
      <c r="BR70" s="7"/>
      <c r="BS70" s="7"/>
      <c r="BT70" s="7"/>
      <c r="BU70" s="7"/>
      <c r="BV70" s="7"/>
      <c r="BW70" s="7"/>
      <c r="BX70" s="7"/>
      <c r="BY70" s="7"/>
      <c r="BZ70" s="5"/>
    </row>
    <row r="71" spans="1:78" ht="51" customHeight="1" x14ac:dyDescent="0.2">
      <c r="A71" s="66">
        <v>0</v>
      </c>
      <c r="B71" s="66"/>
      <c r="C71" s="140" t="s">
        <v>96</v>
      </c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5"/>
      <c r="T71" s="141" t="s">
        <v>77</v>
      </c>
      <c r="U71" s="142"/>
      <c r="V71" s="143"/>
      <c r="W71" s="144">
        <v>0</v>
      </c>
      <c r="X71" s="145"/>
      <c r="Y71" s="145"/>
      <c r="Z71" s="145"/>
      <c r="AA71" s="146"/>
      <c r="AB71" s="144">
        <v>6415.82</v>
      </c>
      <c r="AC71" s="145"/>
      <c r="AD71" s="145"/>
      <c r="AE71" s="145"/>
      <c r="AF71" s="146"/>
      <c r="AG71" s="107">
        <v>0</v>
      </c>
      <c r="AH71" s="108"/>
      <c r="AI71" s="147" t="s">
        <v>96</v>
      </c>
      <c r="AJ71" s="114"/>
      <c r="AK71" s="114"/>
      <c r="AL71" s="114"/>
      <c r="AM71" s="114"/>
      <c r="AN71" s="114"/>
      <c r="AO71" s="114"/>
      <c r="AP71" s="114"/>
      <c r="AQ71" s="114"/>
      <c r="AR71" s="114"/>
      <c r="AS71" s="114"/>
      <c r="AT71" s="115"/>
      <c r="AU71" s="148" t="s">
        <v>77</v>
      </c>
      <c r="AV71" s="149"/>
      <c r="AW71" s="150"/>
      <c r="AX71" s="90">
        <v>0</v>
      </c>
      <c r="AY71" s="90"/>
      <c r="AZ71" s="90"/>
      <c r="BA71" s="90"/>
      <c r="BB71" s="90"/>
      <c r="BC71" s="90">
        <v>9440.36</v>
      </c>
      <c r="BD71" s="90"/>
      <c r="BE71" s="90"/>
      <c r="BF71" s="90"/>
      <c r="BG71" s="90"/>
      <c r="BH71" s="151">
        <f>AX71-W71</f>
        <v>0</v>
      </c>
      <c r="BI71" s="151"/>
      <c r="BJ71" s="151"/>
      <c r="BK71" s="151"/>
      <c r="BL71" s="151"/>
      <c r="BM71" s="151">
        <f>BC71-AB71</f>
        <v>3024.5400000000009</v>
      </c>
      <c r="BN71" s="151"/>
      <c r="BO71" s="151"/>
      <c r="BP71" s="151"/>
      <c r="BQ71" s="151"/>
      <c r="BR71" s="7"/>
      <c r="BS71" s="7"/>
      <c r="BT71" s="7"/>
      <c r="BU71" s="7"/>
      <c r="BV71" s="7"/>
      <c r="BW71" s="7"/>
      <c r="BX71" s="7"/>
      <c r="BY71" s="7"/>
      <c r="BZ71" s="5"/>
    </row>
    <row r="72" spans="1:78" ht="15.75" customHeight="1" x14ac:dyDescent="0.2">
      <c r="A72" s="66">
        <v>0</v>
      </c>
      <c r="B72" s="66"/>
      <c r="C72" s="140" t="s">
        <v>97</v>
      </c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5"/>
      <c r="T72" s="141" t="s">
        <v>77</v>
      </c>
      <c r="U72" s="142"/>
      <c r="V72" s="143"/>
      <c r="W72" s="144">
        <v>8400</v>
      </c>
      <c r="X72" s="145"/>
      <c r="Y72" s="145"/>
      <c r="Z72" s="145"/>
      <c r="AA72" s="146"/>
      <c r="AB72" s="144">
        <v>50000</v>
      </c>
      <c r="AC72" s="145"/>
      <c r="AD72" s="145"/>
      <c r="AE72" s="145"/>
      <c r="AF72" s="146"/>
      <c r="AG72" s="107">
        <v>0</v>
      </c>
      <c r="AH72" s="108"/>
      <c r="AI72" s="147" t="s">
        <v>97</v>
      </c>
      <c r="AJ72" s="114"/>
      <c r="AK72" s="114"/>
      <c r="AL72" s="114"/>
      <c r="AM72" s="114"/>
      <c r="AN72" s="114"/>
      <c r="AO72" s="114"/>
      <c r="AP72" s="114"/>
      <c r="AQ72" s="114"/>
      <c r="AR72" s="114"/>
      <c r="AS72" s="114"/>
      <c r="AT72" s="115"/>
      <c r="AU72" s="148" t="s">
        <v>77</v>
      </c>
      <c r="AV72" s="149"/>
      <c r="AW72" s="150"/>
      <c r="AX72" s="90">
        <v>8400</v>
      </c>
      <c r="AY72" s="90"/>
      <c r="AZ72" s="90"/>
      <c r="BA72" s="90"/>
      <c r="BB72" s="90"/>
      <c r="BC72" s="90">
        <v>50000</v>
      </c>
      <c r="BD72" s="90"/>
      <c r="BE72" s="90"/>
      <c r="BF72" s="90"/>
      <c r="BG72" s="90"/>
      <c r="BH72" s="151">
        <f>AX72-W72</f>
        <v>0</v>
      </c>
      <c r="BI72" s="151"/>
      <c r="BJ72" s="151"/>
      <c r="BK72" s="151"/>
      <c r="BL72" s="151"/>
      <c r="BM72" s="151">
        <f>BC72-AB72</f>
        <v>0</v>
      </c>
      <c r="BN72" s="151"/>
      <c r="BO72" s="151"/>
      <c r="BP72" s="151"/>
      <c r="BQ72" s="151"/>
      <c r="BR72" s="7"/>
      <c r="BS72" s="7"/>
      <c r="BT72" s="7"/>
      <c r="BU72" s="7"/>
      <c r="BV72" s="7"/>
      <c r="BW72" s="7"/>
      <c r="BX72" s="7"/>
      <c r="BY72" s="7"/>
      <c r="BZ72" s="5"/>
    </row>
    <row r="73" spans="1:78" ht="51" customHeight="1" x14ac:dyDescent="0.2">
      <c r="A73" s="66">
        <v>0</v>
      </c>
      <c r="B73" s="66"/>
      <c r="C73" s="140" t="s">
        <v>98</v>
      </c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5"/>
      <c r="T73" s="141" t="s">
        <v>77</v>
      </c>
      <c r="U73" s="142"/>
      <c r="V73" s="143"/>
      <c r="W73" s="144">
        <v>44000</v>
      </c>
      <c r="X73" s="145"/>
      <c r="Y73" s="145"/>
      <c r="Z73" s="145"/>
      <c r="AA73" s="146"/>
      <c r="AB73" s="144">
        <v>0</v>
      </c>
      <c r="AC73" s="145"/>
      <c r="AD73" s="145"/>
      <c r="AE73" s="145"/>
      <c r="AF73" s="146"/>
      <c r="AG73" s="107">
        <v>0</v>
      </c>
      <c r="AH73" s="108"/>
      <c r="AI73" s="147" t="s">
        <v>98</v>
      </c>
      <c r="AJ73" s="114"/>
      <c r="AK73" s="114"/>
      <c r="AL73" s="114"/>
      <c r="AM73" s="114"/>
      <c r="AN73" s="114"/>
      <c r="AO73" s="114"/>
      <c r="AP73" s="114"/>
      <c r="AQ73" s="114"/>
      <c r="AR73" s="114"/>
      <c r="AS73" s="114"/>
      <c r="AT73" s="115"/>
      <c r="AU73" s="148" t="s">
        <v>77</v>
      </c>
      <c r="AV73" s="149"/>
      <c r="AW73" s="150"/>
      <c r="AX73" s="90">
        <v>44000</v>
      </c>
      <c r="AY73" s="90"/>
      <c r="AZ73" s="90"/>
      <c r="BA73" s="90"/>
      <c r="BB73" s="90"/>
      <c r="BC73" s="90">
        <v>0</v>
      </c>
      <c r="BD73" s="90"/>
      <c r="BE73" s="90"/>
      <c r="BF73" s="90"/>
      <c r="BG73" s="90"/>
      <c r="BH73" s="151">
        <f>AX73-W73</f>
        <v>0</v>
      </c>
      <c r="BI73" s="151"/>
      <c r="BJ73" s="151"/>
      <c r="BK73" s="151"/>
      <c r="BL73" s="151"/>
      <c r="BM73" s="151">
        <f>BC73-AB73</f>
        <v>0</v>
      </c>
      <c r="BN73" s="151"/>
      <c r="BO73" s="151"/>
      <c r="BP73" s="151"/>
      <c r="BQ73" s="151"/>
      <c r="BR73" s="7"/>
      <c r="BS73" s="7"/>
      <c r="BT73" s="7"/>
      <c r="BU73" s="7"/>
      <c r="BV73" s="7"/>
      <c r="BW73" s="7"/>
      <c r="BX73" s="7"/>
      <c r="BY73" s="7"/>
      <c r="BZ73" s="5"/>
    </row>
    <row r="74" spans="1:78" ht="51" customHeight="1" x14ac:dyDescent="0.2">
      <c r="A74" s="66">
        <v>0</v>
      </c>
      <c r="B74" s="66"/>
      <c r="C74" s="140" t="s">
        <v>99</v>
      </c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5"/>
      <c r="T74" s="141" t="s">
        <v>77</v>
      </c>
      <c r="U74" s="142"/>
      <c r="V74" s="143"/>
      <c r="W74" s="144">
        <v>0</v>
      </c>
      <c r="X74" s="145"/>
      <c r="Y74" s="145"/>
      <c r="Z74" s="145"/>
      <c r="AA74" s="146"/>
      <c r="AB74" s="144">
        <v>800000</v>
      </c>
      <c r="AC74" s="145"/>
      <c r="AD74" s="145"/>
      <c r="AE74" s="145"/>
      <c r="AF74" s="146"/>
      <c r="AG74" s="107">
        <v>0</v>
      </c>
      <c r="AH74" s="108"/>
      <c r="AI74" s="147" t="s">
        <v>99</v>
      </c>
      <c r="AJ74" s="114"/>
      <c r="AK74" s="114"/>
      <c r="AL74" s="114"/>
      <c r="AM74" s="114"/>
      <c r="AN74" s="114"/>
      <c r="AO74" s="114"/>
      <c r="AP74" s="114"/>
      <c r="AQ74" s="114"/>
      <c r="AR74" s="114"/>
      <c r="AS74" s="114"/>
      <c r="AT74" s="115"/>
      <c r="AU74" s="148" t="s">
        <v>77</v>
      </c>
      <c r="AV74" s="149"/>
      <c r="AW74" s="150"/>
      <c r="AX74" s="90">
        <v>0</v>
      </c>
      <c r="AY74" s="90"/>
      <c r="AZ74" s="90"/>
      <c r="BA74" s="90"/>
      <c r="BB74" s="90"/>
      <c r="BC74" s="90">
        <v>800000</v>
      </c>
      <c r="BD74" s="90"/>
      <c r="BE74" s="90"/>
      <c r="BF74" s="90"/>
      <c r="BG74" s="90"/>
      <c r="BH74" s="151">
        <f>AX74-W74</f>
        <v>0</v>
      </c>
      <c r="BI74" s="151"/>
      <c r="BJ74" s="151"/>
      <c r="BK74" s="151"/>
      <c r="BL74" s="151"/>
      <c r="BM74" s="151">
        <f>BC74-AB74</f>
        <v>0</v>
      </c>
      <c r="BN74" s="151"/>
      <c r="BO74" s="151"/>
      <c r="BP74" s="151"/>
      <c r="BQ74" s="151"/>
      <c r="BR74" s="7"/>
      <c r="BS74" s="7"/>
      <c r="BT74" s="7"/>
      <c r="BU74" s="7"/>
      <c r="BV74" s="7"/>
      <c r="BW74" s="7"/>
      <c r="BX74" s="7"/>
      <c r="BY74" s="7"/>
      <c r="BZ74" s="5"/>
    </row>
    <row r="75" spans="1:78" s="137" customFormat="1" ht="15.75" x14ac:dyDescent="0.2">
      <c r="A75" s="121">
        <v>0</v>
      </c>
      <c r="B75" s="121"/>
      <c r="C75" s="138" t="s">
        <v>100</v>
      </c>
      <c r="D75" s="152"/>
      <c r="E75" s="152"/>
      <c r="F75" s="152"/>
      <c r="G75" s="152"/>
      <c r="H75" s="152"/>
      <c r="I75" s="152"/>
      <c r="J75" s="152"/>
      <c r="K75" s="152"/>
      <c r="L75" s="152"/>
      <c r="M75" s="152"/>
      <c r="N75" s="152"/>
      <c r="O75" s="152"/>
      <c r="P75" s="152"/>
      <c r="Q75" s="152"/>
      <c r="R75" s="152"/>
      <c r="S75" s="153"/>
      <c r="T75" s="122"/>
      <c r="U75" s="123"/>
      <c r="V75" s="124"/>
      <c r="W75" s="125">
        <v>0</v>
      </c>
      <c r="X75" s="126"/>
      <c r="Y75" s="126"/>
      <c r="Z75" s="126"/>
      <c r="AA75" s="127"/>
      <c r="AB75" s="125">
        <v>0</v>
      </c>
      <c r="AC75" s="126"/>
      <c r="AD75" s="126"/>
      <c r="AE75" s="126"/>
      <c r="AF75" s="127"/>
      <c r="AG75" s="128">
        <v>0</v>
      </c>
      <c r="AH75" s="129"/>
      <c r="AI75" s="139"/>
      <c r="AJ75" s="152"/>
      <c r="AK75" s="152"/>
      <c r="AL75" s="152"/>
      <c r="AM75" s="152"/>
      <c r="AN75" s="152"/>
      <c r="AO75" s="152"/>
      <c r="AP75" s="152"/>
      <c r="AQ75" s="152"/>
      <c r="AR75" s="152"/>
      <c r="AS75" s="152"/>
      <c r="AT75" s="153"/>
      <c r="AU75" s="130"/>
      <c r="AV75" s="131"/>
      <c r="AW75" s="132"/>
      <c r="AX75" s="133">
        <v>0</v>
      </c>
      <c r="AY75" s="133"/>
      <c r="AZ75" s="133"/>
      <c r="BA75" s="133"/>
      <c r="BB75" s="133"/>
      <c r="BC75" s="133">
        <v>0</v>
      </c>
      <c r="BD75" s="133"/>
      <c r="BE75" s="133"/>
      <c r="BF75" s="133"/>
      <c r="BG75" s="133"/>
      <c r="BH75" s="134">
        <f>AX75-W75</f>
        <v>0</v>
      </c>
      <c r="BI75" s="134"/>
      <c r="BJ75" s="134"/>
      <c r="BK75" s="134"/>
      <c r="BL75" s="134"/>
      <c r="BM75" s="134">
        <f>BC75-AB75</f>
        <v>0</v>
      </c>
      <c r="BN75" s="134"/>
      <c r="BO75" s="134"/>
      <c r="BP75" s="134"/>
      <c r="BQ75" s="134"/>
      <c r="BR75" s="135"/>
      <c r="BS75" s="135"/>
      <c r="BT75" s="135"/>
      <c r="BU75" s="135"/>
      <c r="BV75" s="135"/>
      <c r="BW75" s="135"/>
      <c r="BX75" s="135"/>
      <c r="BY75" s="135"/>
      <c r="BZ75" s="136"/>
    </row>
    <row r="76" spans="1:78" ht="51" customHeight="1" x14ac:dyDescent="0.2">
      <c r="A76" s="66">
        <v>0</v>
      </c>
      <c r="B76" s="66"/>
      <c r="C76" s="140" t="s">
        <v>101</v>
      </c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5"/>
      <c r="T76" s="141" t="s">
        <v>102</v>
      </c>
      <c r="U76" s="142"/>
      <c r="V76" s="143"/>
      <c r="W76" s="144">
        <v>0</v>
      </c>
      <c r="X76" s="145"/>
      <c r="Y76" s="145"/>
      <c r="Z76" s="145"/>
      <c r="AA76" s="146"/>
      <c r="AB76" s="144">
        <v>100</v>
      </c>
      <c r="AC76" s="145"/>
      <c r="AD76" s="145"/>
      <c r="AE76" s="145"/>
      <c r="AF76" s="146"/>
      <c r="AG76" s="107">
        <v>0</v>
      </c>
      <c r="AH76" s="108"/>
      <c r="AI76" s="147" t="s">
        <v>101</v>
      </c>
      <c r="AJ76" s="114"/>
      <c r="AK76" s="114"/>
      <c r="AL76" s="114"/>
      <c r="AM76" s="114"/>
      <c r="AN76" s="114"/>
      <c r="AO76" s="114"/>
      <c r="AP76" s="114"/>
      <c r="AQ76" s="114"/>
      <c r="AR76" s="114"/>
      <c r="AS76" s="114"/>
      <c r="AT76" s="115"/>
      <c r="AU76" s="148" t="s">
        <v>102</v>
      </c>
      <c r="AV76" s="149"/>
      <c r="AW76" s="150"/>
      <c r="AX76" s="90">
        <v>0</v>
      </c>
      <c r="AY76" s="90"/>
      <c r="AZ76" s="90"/>
      <c r="BA76" s="90"/>
      <c r="BB76" s="90"/>
      <c r="BC76" s="90">
        <v>100</v>
      </c>
      <c r="BD76" s="90"/>
      <c r="BE76" s="90"/>
      <c r="BF76" s="90"/>
      <c r="BG76" s="90"/>
      <c r="BH76" s="151">
        <f>AX76-W76</f>
        <v>0</v>
      </c>
      <c r="BI76" s="151"/>
      <c r="BJ76" s="151"/>
      <c r="BK76" s="151"/>
      <c r="BL76" s="151"/>
      <c r="BM76" s="151">
        <f>BC76-AB76</f>
        <v>0</v>
      </c>
      <c r="BN76" s="151"/>
      <c r="BO76" s="151"/>
      <c r="BP76" s="151"/>
      <c r="BQ76" s="151"/>
      <c r="BR76" s="7"/>
      <c r="BS76" s="7"/>
      <c r="BT76" s="7"/>
      <c r="BU76" s="7"/>
      <c r="BV76" s="7"/>
      <c r="BW76" s="7"/>
      <c r="BX76" s="7"/>
      <c r="BY76" s="7"/>
      <c r="BZ76" s="5"/>
    </row>
    <row r="77" spans="1:78" ht="38.25" customHeight="1" x14ac:dyDescent="0.2">
      <c r="A77" s="66">
        <v>0</v>
      </c>
      <c r="B77" s="66"/>
      <c r="C77" s="140" t="s">
        <v>103</v>
      </c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5"/>
      <c r="T77" s="141" t="s">
        <v>102</v>
      </c>
      <c r="U77" s="142"/>
      <c r="V77" s="143"/>
      <c r="W77" s="144">
        <v>100</v>
      </c>
      <c r="X77" s="145"/>
      <c r="Y77" s="145"/>
      <c r="Z77" s="145"/>
      <c r="AA77" s="146"/>
      <c r="AB77" s="144">
        <v>0</v>
      </c>
      <c r="AC77" s="145"/>
      <c r="AD77" s="145"/>
      <c r="AE77" s="145"/>
      <c r="AF77" s="146"/>
      <c r="AG77" s="107">
        <v>0</v>
      </c>
      <c r="AH77" s="108"/>
      <c r="AI77" s="147" t="s">
        <v>103</v>
      </c>
      <c r="AJ77" s="114"/>
      <c r="AK77" s="114"/>
      <c r="AL77" s="114"/>
      <c r="AM77" s="114"/>
      <c r="AN77" s="114"/>
      <c r="AO77" s="114"/>
      <c r="AP77" s="114"/>
      <c r="AQ77" s="114"/>
      <c r="AR77" s="114"/>
      <c r="AS77" s="114"/>
      <c r="AT77" s="115"/>
      <c r="AU77" s="148" t="s">
        <v>102</v>
      </c>
      <c r="AV77" s="149"/>
      <c r="AW77" s="150"/>
      <c r="AX77" s="90">
        <v>100</v>
      </c>
      <c r="AY77" s="90"/>
      <c r="AZ77" s="90"/>
      <c r="BA77" s="90"/>
      <c r="BB77" s="90"/>
      <c r="BC77" s="90">
        <v>0</v>
      </c>
      <c r="BD77" s="90"/>
      <c r="BE77" s="90"/>
      <c r="BF77" s="90"/>
      <c r="BG77" s="90"/>
      <c r="BH77" s="151">
        <f>AX77-W77</f>
        <v>0</v>
      </c>
      <c r="BI77" s="151"/>
      <c r="BJ77" s="151"/>
      <c r="BK77" s="151"/>
      <c r="BL77" s="151"/>
      <c r="BM77" s="151">
        <f>BC77-AB77</f>
        <v>0</v>
      </c>
      <c r="BN77" s="151"/>
      <c r="BO77" s="151"/>
      <c r="BP77" s="151"/>
      <c r="BQ77" s="151"/>
      <c r="BR77" s="7"/>
      <c r="BS77" s="7"/>
      <c r="BT77" s="7"/>
      <c r="BU77" s="7"/>
      <c r="BV77" s="7"/>
      <c r="BW77" s="7"/>
      <c r="BX77" s="7"/>
      <c r="BY77" s="7"/>
      <c r="BZ77" s="5"/>
    </row>
    <row r="78" spans="1:78" ht="25.5" customHeight="1" x14ac:dyDescent="0.2">
      <c r="A78" s="66">
        <v>0</v>
      </c>
      <c r="B78" s="66"/>
      <c r="C78" s="140" t="s">
        <v>104</v>
      </c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5"/>
      <c r="T78" s="141" t="s">
        <v>102</v>
      </c>
      <c r="U78" s="142"/>
      <c r="V78" s="143"/>
      <c r="W78" s="144">
        <v>100</v>
      </c>
      <c r="X78" s="145"/>
      <c r="Y78" s="145"/>
      <c r="Z78" s="145"/>
      <c r="AA78" s="146"/>
      <c r="AB78" s="144">
        <v>0</v>
      </c>
      <c r="AC78" s="145"/>
      <c r="AD78" s="145"/>
      <c r="AE78" s="145"/>
      <c r="AF78" s="146"/>
      <c r="AG78" s="107">
        <v>0</v>
      </c>
      <c r="AH78" s="108"/>
      <c r="AI78" s="147" t="s">
        <v>104</v>
      </c>
      <c r="AJ78" s="114"/>
      <c r="AK78" s="114"/>
      <c r="AL78" s="114"/>
      <c r="AM78" s="114"/>
      <c r="AN78" s="114"/>
      <c r="AO78" s="114"/>
      <c r="AP78" s="114"/>
      <c r="AQ78" s="114"/>
      <c r="AR78" s="114"/>
      <c r="AS78" s="114"/>
      <c r="AT78" s="115"/>
      <c r="AU78" s="148" t="s">
        <v>102</v>
      </c>
      <c r="AV78" s="149"/>
      <c r="AW78" s="150"/>
      <c r="AX78" s="90">
        <v>100</v>
      </c>
      <c r="AY78" s="90"/>
      <c r="AZ78" s="90"/>
      <c r="BA78" s="90"/>
      <c r="BB78" s="90"/>
      <c r="BC78" s="90">
        <v>0</v>
      </c>
      <c r="BD78" s="90"/>
      <c r="BE78" s="90"/>
      <c r="BF78" s="90"/>
      <c r="BG78" s="90"/>
      <c r="BH78" s="151">
        <f>AX78-W78</f>
        <v>0</v>
      </c>
      <c r="BI78" s="151"/>
      <c r="BJ78" s="151"/>
      <c r="BK78" s="151"/>
      <c r="BL78" s="151"/>
      <c r="BM78" s="151">
        <f>BC78-AB78</f>
        <v>0</v>
      </c>
      <c r="BN78" s="151"/>
      <c r="BO78" s="151"/>
      <c r="BP78" s="151"/>
      <c r="BQ78" s="151"/>
      <c r="BR78" s="7"/>
      <c r="BS78" s="7"/>
      <c r="BT78" s="7"/>
      <c r="BU78" s="7"/>
      <c r="BV78" s="7"/>
      <c r="BW78" s="7"/>
      <c r="BX78" s="7"/>
      <c r="BY78" s="7"/>
      <c r="BZ78" s="5"/>
    </row>
    <row r="79" spans="1:78" ht="25.5" customHeight="1" x14ac:dyDescent="0.2">
      <c r="A79" s="66">
        <v>0</v>
      </c>
      <c r="B79" s="66"/>
      <c r="C79" s="140" t="s">
        <v>105</v>
      </c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5"/>
      <c r="T79" s="141" t="s">
        <v>102</v>
      </c>
      <c r="U79" s="142"/>
      <c r="V79" s="143"/>
      <c r="W79" s="144">
        <v>100</v>
      </c>
      <c r="X79" s="145"/>
      <c r="Y79" s="145"/>
      <c r="Z79" s="145"/>
      <c r="AA79" s="146"/>
      <c r="AB79" s="144">
        <v>100</v>
      </c>
      <c r="AC79" s="145"/>
      <c r="AD79" s="145"/>
      <c r="AE79" s="145"/>
      <c r="AF79" s="146"/>
      <c r="AG79" s="107">
        <v>0</v>
      </c>
      <c r="AH79" s="108"/>
      <c r="AI79" s="147" t="s">
        <v>105</v>
      </c>
      <c r="AJ79" s="114"/>
      <c r="AK79" s="114"/>
      <c r="AL79" s="114"/>
      <c r="AM79" s="114"/>
      <c r="AN79" s="114"/>
      <c r="AO79" s="114"/>
      <c r="AP79" s="114"/>
      <c r="AQ79" s="114"/>
      <c r="AR79" s="114"/>
      <c r="AS79" s="114"/>
      <c r="AT79" s="115"/>
      <c r="AU79" s="148" t="s">
        <v>102</v>
      </c>
      <c r="AV79" s="149"/>
      <c r="AW79" s="150"/>
      <c r="AX79" s="90">
        <v>100</v>
      </c>
      <c r="AY79" s="90"/>
      <c r="AZ79" s="90"/>
      <c r="BA79" s="90"/>
      <c r="BB79" s="90"/>
      <c r="BC79" s="90">
        <v>100</v>
      </c>
      <c r="BD79" s="90"/>
      <c r="BE79" s="90"/>
      <c r="BF79" s="90"/>
      <c r="BG79" s="90"/>
      <c r="BH79" s="151">
        <f>AX79-W79</f>
        <v>0</v>
      </c>
      <c r="BI79" s="151"/>
      <c r="BJ79" s="151"/>
      <c r="BK79" s="151"/>
      <c r="BL79" s="151"/>
      <c r="BM79" s="151">
        <f>BC79-AB79</f>
        <v>0</v>
      </c>
      <c r="BN79" s="151"/>
      <c r="BO79" s="151"/>
      <c r="BP79" s="151"/>
      <c r="BQ79" s="151"/>
      <c r="BR79" s="7"/>
      <c r="BS79" s="7"/>
      <c r="BT79" s="7"/>
      <c r="BU79" s="7"/>
      <c r="BV79" s="7"/>
      <c r="BW79" s="7"/>
      <c r="BX79" s="7"/>
      <c r="BY79" s="7"/>
      <c r="BZ79" s="5"/>
    </row>
    <row r="80" spans="1:78" ht="15.75" customHeight="1" x14ac:dyDescent="0.2">
      <c r="A80" s="66">
        <v>0</v>
      </c>
      <c r="B80" s="66"/>
      <c r="C80" s="140" t="s">
        <v>106</v>
      </c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5"/>
      <c r="T80" s="141" t="s">
        <v>102</v>
      </c>
      <c r="U80" s="142"/>
      <c r="V80" s="143"/>
      <c r="W80" s="144">
        <v>100</v>
      </c>
      <c r="X80" s="145"/>
      <c r="Y80" s="145"/>
      <c r="Z80" s="145"/>
      <c r="AA80" s="146"/>
      <c r="AB80" s="144">
        <v>0</v>
      </c>
      <c r="AC80" s="145"/>
      <c r="AD80" s="145"/>
      <c r="AE80" s="145"/>
      <c r="AF80" s="146"/>
      <c r="AG80" s="107">
        <v>0</v>
      </c>
      <c r="AH80" s="108"/>
      <c r="AI80" s="147" t="s">
        <v>106</v>
      </c>
      <c r="AJ80" s="114"/>
      <c r="AK80" s="114"/>
      <c r="AL80" s="114"/>
      <c r="AM80" s="114"/>
      <c r="AN80" s="114"/>
      <c r="AO80" s="114"/>
      <c r="AP80" s="114"/>
      <c r="AQ80" s="114"/>
      <c r="AR80" s="114"/>
      <c r="AS80" s="114"/>
      <c r="AT80" s="115"/>
      <c r="AU80" s="148" t="s">
        <v>102</v>
      </c>
      <c r="AV80" s="149"/>
      <c r="AW80" s="150"/>
      <c r="AX80" s="90">
        <v>100</v>
      </c>
      <c r="AY80" s="90"/>
      <c r="AZ80" s="90"/>
      <c r="BA80" s="90"/>
      <c r="BB80" s="90"/>
      <c r="BC80" s="90">
        <v>0</v>
      </c>
      <c r="BD80" s="90"/>
      <c r="BE80" s="90"/>
      <c r="BF80" s="90"/>
      <c r="BG80" s="90"/>
      <c r="BH80" s="151">
        <f>AX80-W80</f>
        <v>0</v>
      </c>
      <c r="BI80" s="151"/>
      <c r="BJ80" s="151"/>
      <c r="BK80" s="151"/>
      <c r="BL80" s="151"/>
      <c r="BM80" s="151">
        <f>BC80-AB80</f>
        <v>0</v>
      </c>
      <c r="BN80" s="151"/>
      <c r="BO80" s="151"/>
      <c r="BP80" s="151"/>
      <c r="BQ80" s="151"/>
      <c r="BR80" s="7"/>
      <c r="BS80" s="7"/>
      <c r="BT80" s="7"/>
      <c r="BU80" s="7"/>
      <c r="BV80" s="7"/>
      <c r="BW80" s="7"/>
      <c r="BX80" s="7"/>
      <c r="BY80" s="7"/>
      <c r="BZ80" s="5"/>
    </row>
    <row r="81" spans="1:78" ht="15.75" x14ac:dyDescent="0.2">
      <c r="A81" s="23"/>
      <c r="B81" s="23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7"/>
      <c r="BS81" s="7"/>
      <c r="BT81" s="7"/>
      <c r="BU81" s="7"/>
      <c r="BV81" s="7"/>
      <c r="BW81" s="7"/>
      <c r="BX81" s="7"/>
      <c r="BY81" s="7"/>
      <c r="BZ81" s="5"/>
    </row>
    <row r="82" spans="1:78" ht="15.75" customHeight="1" x14ac:dyDescent="0.2">
      <c r="A82" s="75" t="s">
        <v>32</v>
      </c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75"/>
      <c r="AT82" s="75"/>
      <c r="AU82" s="75"/>
      <c r="AV82" s="75"/>
      <c r="AW82" s="75"/>
      <c r="AX82" s="75"/>
      <c r="AY82" s="75"/>
      <c r="AZ82" s="75"/>
      <c r="BA82" s="75"/>
      <c r="BB82" s="75"/>
      <c r="BC82" s="75"/>
      <c r="BD82" s="75"/>
      <c r="BE82" s="75"/>
      <c r="BF82" s="75"/>
      <c r="BG82" s="75"/>
      <c r="BH82" s="75"/>
      <c r="BI82" s="75"/>
      <c r="BJ82" s="75"/>
      <c r="BK82" s="75"/>
      <c r="BL82" s="75"/>
      <c r="BM82" s="75"/>
      <c r="BN82" s="75"/>
      <c r="BO82" s="75"/>
      <c r="BP82" s="75"/>
      <c r="BQ82" s="75"/>
    </row>
    <row r="83" spans="1:78" ht="9" customHeight="1" x14ac:dyDescent="0.2">
      <c r="A83" s="23"/>
      <c r="B83" s="23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7"/>
      <c r="BS83" s="7"/>
      <c r="BT83" s="7"/>
      <c r="BU83" s="7"/>
      <c r="BV83" s="7"/>
      <c r="BW83" s="7"/>
      <c r="BX83" s="7"/>
      <c r="BY83" s="7"/>
      <c r="BZ83" s="5"/>
    </row>
    <row r="85" spans="1:78" ht="15.95" customHeight="1" x14ac:dyDescent="0.25">
      <c r="A85" s="72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3"/>
      <c r="AO85" s="3"/>
      <c r="AP85" s="74" t="s">
        <v>122</v>
      </c>
      <c r="AQ85" s="74"/>
      <c r="AR85" s="74"/>
      <c r="AS85" s="74"/>
      <c r="AT85" s="74"/>
      <c r="AU85" s="74"/>
      <c r="AV85" s="74"/>
      <c r="AW85" s="74"/>
      <c r="AX85" s="74"/>
      <c r="AY85" s="74"/>
      <c r="AZ85" s="74"/>
      <c r="BA85" s="74"/>
      <c r="BB85" s="74"/>
      <c r="BC85" s="74"/>
      <c r="BD85" s="74"/>
      <c r="BE85" s="74"/>
      <c r="BF85" s="74"/>
      <c r="BG85" s="74"/>
      <c r="BH85" s="74"/>
    </row>
    <row r="86" spans="1:78" x14ac:dyDescent="0.2">
      <c r="W86" s="71" t="s">
        <v>6</v>
      </c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1"/>
      <c r="AL86" s="71"/>
      <c r="AM86" s="71"/>
      <c r="AN86" s="4"/>
      <c r="AO86" s="4"/>
      <c r="AP86" s="71" t="s">
        <v>20</v>
      </c>
      <c r="AQ86" s="71"/>
      <c r="AR86" s="71"/>
      <c r="AS86" s="71"/>
      <c r="AT86" s="71"/>
      <c r="AU86" s="71"/>
      <c r="AV86" s="71"/>
      <c r="AW86" s="71"/>
      <c r="AX86" s="71"/>
      <c r="AY86" s="71"/>
      <c r="AZ86" s="71"/>
      <c r="BA86" s="71"/>
      <c r="BB86" s="71"/>
      <c r="BC86" s="71"/>
      <c r="BD86" s="71"/>
      <c r="BE86" s="71"/>
      <c r="BF86" s="71"/>
      <c r="BG86" s="71"/>
      <c r="BH86" s="71"/>
    </row>
  </sheetData>
  <mergeCells count="553">
    <mergeCell ref="BD33:BQ33"/>
    <mergeCell ref="AI80:AT80"/>
    <mergeCell ref="AU80:AW80"/>
    <mergeCell ref="AX80:BB80"/>
    <mergeCell ref="BC80:BG80"/>
    <mergeCell ref="BH80:BL80"/>
    <mergeCell ref="BM80:BQ80"/>
    <mergeCell ref="A80:B80"/>
    <mergeCell ref="C80:S80"/>
    <mergeCell ref="T80:V80"/>
    <mergeCell ref="W80:AA80"/>
    <mergeCell ref="AB80:AF80"/>
    <mergeCell ref="AG80:AH80"/>
    <mergeCell ref="AI79:AT79"/>
    <mergeCell ref="AU79:AW79"/>
    <mergeCell ref="AX79:BB79"/>
    <mergeCell ref="BC79:BG79"/>
    <mergeCell ref="BH79:BL79"/>
    <mergeCell ref="BM79:BQ79"/>
    <mergeCell ref="A79:B79"/>
    <mergeCell ref="C79:S79"/>
    <mergeCell ref="T79:V79"/>
    <mergeCell ref="W79:AA79"/>
    <mergeCell ref="AB79:AF79"/>
    <mergeCell ref="AG79:AH79"/>
    <mergeCell ref="AI78:AT78"/>
    <mergeCell ref="AU78:AW78"/>
    <mergeCell ref="AX78:BB78"/>
    <mergeCell ref="BC78:BG78"/>
    <mergeCell ref="BH78:BL78"/>
    <mergeCell ref="BM78:BQ78"/>
    <mergeCell ref="A78:B78"/>
    <mergeCell ref="C78:S78"/>
    <mergeCell ref="T78:V78"/>
    <mergeCell ref="W78:AA78"/>
    <mergeCell ref="AB78:AF78"/>
    <mergeCell ref="AG78:AH78"/>
    <mergeCell ref="AI77:AT77"/>
    <mergeCell ref="AU77:AW77"/>
    <mergeCell ref="AX77:BB77"/>
    <mergeCell ref="BC77:BG77"/>
    <mergeCell ref="BH77:BL77"/>
    <mergeCell ref="BM77:BQ77"/>
    <mergeCell ref="A77:B77"/>
    <mergeCell ref="C77:S77"/>
    <mergeCell ref="T77:V77"/>
    <mergeCell ref="W77:AA77"/>
    <mergeCell ref="AB77:AF77"/>
    <mergeCell ref="AG77:AH77"/>
    <mergeCell ref="AI76:AT76"/>
    <mergeCell ref="AU76:AW76"/>
    <mergeCell ref="AX76:BB76"/>
    <mergeCell ref="BC76:BG76"/>
    <mergeCell ref="BH76:BL76"/>
    <mergeCell ref="BM76:BQ76"/>
    <mergeCell ref="A76:B76"/>
    <mergeCell ref="C76:S76"/>
    <mergeCell ref="T76:V76"/>
    <mergeCell ref="W76:AA76"/>
    <mergeCell ref="AB76:AF76"/>
    <mergeCell ref="AG76:AH76"/>
    <mergeCell ref="AI75:AT75"/>
    <mergeCell ref="AU75:AW75"/>
    <mergeCell ref="AX75:BB75"/>
    <mergeCell ref="BC75:BG75"/>
    <mergeCell ref="BH75:BL75"/>
    <mergeCell ref="BM75:BQ75"/>
    <mergeCell ref="A75:B75"/>
    <mergeCell ref="C75:S75"/>
    <mergeCell ref="T75:V75"/>
    <mergeCell ref="W75:AA75"/>
    <mergeCell ref="AB75:AF75"/>
    <mergeCell ref="AG75:AH75"/>
    <mergeCell ref="AI74:AT74"/>
    <mergeCell ref="AU74:AW74"/>
    <mergeCell ref="AX74:BB74"/>
    <mergeCell ref="BC74:BG74"/>
    <mergeCell ref="BH74:BL74"/>
    <mergeCell ref="BM74:BQ74"/>
    <mergeCell ref="A74:B74"/>
    <mergeCell ref="C74:S74"/>
    <mergeCell ref="T74:V74"/>
    <mergeCell ref="W74:AA74"/>
    <mergeCell ref="AB74:AF74"/>
    <mergeCell ref="AG74:AH74"/>
    <mergeCell ref="AI73:AT73"/>
    <mergeCell ref="AU73:AW73"/>
    <mergeCell ref="AX73:BB73"/>
    <mergeCell ref="BC73:BG73"/>
    <mergeCell ref="BH73:BL73"/>
    <mergeCell ref="BM73:BQ73"/>
    <mergeCell ref="A73:B73"/>
    <mergeCell ref="C73:S73"/>
    <mergeCell ref="T73:V73"/>
    <mergeCell ref="W73:AA73"/>
    <mergeCell ref="AB73:AF73"/>
    <mergeCell ref="AG73:AH73"/>
    <mergeCell ref="AI72:AT72"/>
    <mergeCell ref="AU72:AW72"/>
    <mergeCell ref="AX72:BB72"/>
    <mergeCell ref="BC72:BG72"/>
    <mergeCell ref="BH72:BL72"/>
    <mergeCell ref="BM72:BQ72"/>
    <mergeCell ref="A72:B72"/>
    <mergeCell ref="C72:S72"/>
    <mergeCell ref="T72:V72"/>
    <mergeCell ref="W72:AA72"/>
    <mergeCell ref="AB72:AF72"/>
    <mergeCell ref="AG72:AH72"/>
    <mergeCell ref="AI71:AT71"/>
    <mergeCell ref="AU71:AW71"/>
    <mergeCell ref="AX71:BB71"/>
    <mergeCell ref="BC71:BG71"/>
    <mergeCell ref="BH71:BL71"/>
    <mergeCell ref="BM71:BQ71"/>
    <mergeCell ref="A71:B71"/>
    <mergeCell ref="C71:S71"/>
    <mergeCell ref="T71:V71"/>
    <mergeCell ref="W71:AA71"/>
    <mergeCell ref="AB71:AF71"/>
    <mergeCell ref="AG71:AH71"/>
    <mergeCell ref="AI70:AT70"/>
    <mergeCell ref="AU70:AW70"/>
    <mergeCell ref="AX70:BB70"/>
    <mergeCell ref="BC70:BG70"/>
    <mergeCell ref="BH70:BL70"/>
    <mergeCell ref="BM70:BQ70"/>
    <mergeCell ref="A70:B70"/>
    <mergeCell ref="C70:S70"/>
    <mergeCell ref="T70:V70"/>
    <mergeCell ref="W70:AA70"/>
    <mergeCell ref="AB70:AF70"/>
    <mergeCell ref="AG70:AH70"/>
    <mergeCell ref="AI69:AT69"/>
    <mergeCell ref="AU69:AW69"/>
    <mergeCell ref="AX69:BB69"/>
    <mergeCell ref="BC69:BG69"/>
    <mergeCell ref="BH69:BL69"/>
    <mergeCell ref="BM69:BQ69"/>
    <mergeCell ref="A69:B69"/>
    <mergeCell ref="C69:S69"/>
    <mergeCell ref="T69:V69"/>
    <mergeCell ref="W69:AA69"/>
    <mergeCell ref="AB69:AF69"/>
    <mergeCell ref="AG69:AH69"/>
    <mergeCell ref="AI68:AT68"/>
    <mergeCell ref="AU68:AW68"/>
    <mergeCell ref="AX68:BB68"/>
    <mergeCell ref="BC68:BG68"/>
    <mergeCell ref="BH68:BL68"/>
    <mergeCell ref="BM68:BQ68"/>
    <mergeCell ref="A68:B68"/>
    <mergeCell ref="C68:S68"/>
    <mergeCell ref="T68:V68"/>
    <mergeCell ref="W68:AA68"/>
    <mergeCell ref="AB68:AF68"/>
    <mergeCell ref="AG68:AH68"/>
    <mergeCell ref="AI67:AT67"/>
    <mergeCell ref="AU67:AW67"/>
    <mergeCell ref="AX67:BB67"/>
    <mergeCell ref="BC67:BG67"/>
    <mergeCell ref="BH67:BL67"/>
    <mergeCell ref="BM67:BQ67"/>
    <mergeCell ref="A67:B67"/>
    <mergeCell ref="C67:S67"/>
    <mergeCell ref="T67:V67"/>
    <mergeCell ref="W67:AA67"/>
    <mergeCell ref="AB67:AF67"/>
    <mergeCell ref="AG67:AH67"/>
    <mergeCell ref="AI66:AT66"/>
    <mergeCell ref="AU66:AW66"/>
    <mergeCell ref="AX66:BB66"/>
    <mergeCell ref="BC66:BG66"/>
    <mergeCell ref="BH66:BL66"/>
    <mergeCell ref="BM66:BQ66"/>
    <mergeCell ref="A66:B66"/>
    <mergeCell ref="C66:S66"/>
    <mergeCell ref="T66:V66"/>
    <mergeCell ref="W66:AA66"/>
    <mergeCell ref="AB66:AF66"/>
    <mergeCell ref="AG66:AH66"/>
    <mergeCell ref="AI65:AT65"/>
    <mergeCell ref="AU65:AW65"/>
    <mergeCell ref="AX65:BB65"/>
    <mergeCell ref="BC65:BG65"/>
    <mergeCell ref="BH65:BL65"/>
    <mergeCell ref="BM65:BQ65"/>
    <mergeCell ref="A65:B65"/>
    <mergeCell ref="C65:S65"/>
    <mergeCell ref="T65:V65"/>
    <mergeCell ref="W65:AA65"/>
    <mergeCell ref="AB65:AF65"/>
    <mergeCell ref="AG65:AH65"/>
    <mergeCell ref="AI64:AT64"/>
    <mergeCell ref="AU64:AW64"/>
    <mergeCell ref="AX64:BB64"/>
    <mergeCell ref="BC64:BG64"/>
    <mergeCell ref="BH64:BL64"/>
    <mergeCell ref="BM64:BQ64"/>
    <mergeCell ref="A64:B64"/>
    <mergeCell ref="C64:S64"/>
    <mergeCell ref="T64:V64"/>
    <mergeCell ref="W64:AA64"/>
    <mergeCell ref="AB64:AF64"/>
    <mergeCell ref="AG64:AH64"/>
    <mergeCell ref="AI63:AT63"/>
    <mergeCell ref="AU63:AW63"/>
    <mergeCell ref="AX63:BB63"/>
    <mergeCell ref="BC63:BG63"/>
    <mergeCell ref="BH63:BL63"/>
    <mergeCell ref="BM63:BQ63"/>
    <mergeCell ref="A63:B63"/>
    <mergeCell ref="C63:S63"/>
    <mergeCell ref="T63:V63"/>
    <mergeCell ref="W63:AA63"/>
    <mergeCell ref="AB63:AF63"/>
    <mergeCell ref="AG63:AH63"/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Y45:BC45"/>
    <mergeCell ref="BD45:BQ45"/>
    <mergeCell ref="A45:B45"/>
    <mergeCell ref="C45:T45"/>
    <mergeCell ref="U45:V45"/>
    <mergeCell ref="W45:AN45"/>
    <mergeCell ref="AO45:AS45"/>
    <mergeCell ref="AT45:AX45"/>
    <mergeCell ref="AY43:BC43"/>
    <mergeCell ref="BD43:BQ43"/>
    <mergeCell ref="A44:B44"/>
    <mergeCell ref="C44:T44"/>
    <mergeCell ref="U44:V44"/>
    <mergeCell ref="W44:AN44"/>
    <mergeCell ref="AO44:AS44"/>
    <mergeCell ref="AT44:AX44"/>
    <mergeCell ref="AY44:BC44"/>
    <mergeCell ref="BD44:BQ44"/>
    <mergeCell ref="A43:B43"/>
    <mergeCell ref="C43:T43"/>
    <mergeCell ref="U43:V43"/>
    <mergeCell ref="W43:AN43"/>
    <mergeCell ref="AO43:AS43"/>
    <mergeCell ref="AT43:AX43"/>
    <mergeCell ref="A42:B42"/>
    <mergeCell ref="C42:T42"/>
    <mergeCell ref="U42:V42"/>
    <mergeCell ref="W42:AN42"/>
    <mergeCell ref="AO42:AS42"/>
    <mergeCell ref="AT42:AX42"/>
    <mergeCell ref="AY42:BC42"/>
    <mergeCell ref="BD42:BQ42"/>
    <mergeCell ref="AY33:BC33"/>
    <mergeCell ref="A34:B34"/>
    <mergeCell ref="C34:T34"/>
    <mergeCell ref="U34:V34"/>
    <mergeCell ref="W34:AN34"/>
    <mergeCell ref="AO34:AS34"/>
    <mergeCell ref="AT34:AX34"/>
    <mergeCell ref="AY34:BC34"/>
    <mergeCell ref="BD34:BQ34"/>
    <mergeCell ref="A33:B33"/>
    <mergeCell ref="C33:T33"/>
    <mergeCell ref="U33:V33"/>
    <mergeCell ref="W33:AN33"/>
    <mergeCell ref="AO33:AS33"/>
    <mergeCell ref="AT33:AX33"/>
    <mergeCell ref="AY31:BC31"/>
    <mergeCell ref="BD31:BQ31"/>
    <mergeCell ref="A32:B32"/>
    <mergeCell ref="C32:T32"/>
    <mergeCell ref="U32:V32"/>
    <mergeCell ref="W32:AN32"/>
    <mergeCell ref="AO32:AS32"/>
    <mergeCell ref="AT32:AX32"/>
    <mergeCell ref="AY32:BC32"/>
    <mergeCell ref="BD32:BQ32"/>
    <mergeCell ref="A31:B31"/>
    <mergeCell ref="C31:T31"/>
    <mergeCell ref="U31:V31"/>
    <mergeCell ref="W31:AN31"/>
    <mergeCell ref="AO31:AS31"/>
    <mergeCell ref="AT31:AX31"/>
    <mergeCell ref="T51:V51"/>
    <mergeCell ref="AG52:AH52"/>
    <mergeCell ref="AI51:AT51"/>
    <mergeCell ref="AU51:AW51"/>
    <mergeCell ref="AI52:AT52"/>
    <mergeCell ref="AU52:AW52"/>
    <mergeCell ref="AT40:AX40"/>
    <mergeCell ref="AY40:BC40"/>
    <mergeCell ref="BD40:BQ40"/>
    <mergeCell ref="BD38:BQ39"/>
    <mergeCell ref="A41:B41"/>
    <mergeCell ref="C41:T41"/>
    <mergeCell ref="U41:V41"/>
    <mergeCell ref="W41:AN41"/>
    <mergeCell ref="AG23:BL23"/>
    <mergeCell ref="A23:AF23"/>
    <mergeCell ref="A24:AF24"/>
    <mergeCell ref="AG24:BL24"/>
    <mergeCell ref="BD30:BQ30"/>
    <mergeCell ref="A40:B40"/>
    <mergeCell ref="C40:T40"/>
    <mergeCell ref="U40:V40"/>
    <mergeCell ref="W40:AN40"/>
    <mergeCell ref="AO40:AS40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51:BQ51"/>
    <mergeCell ref="BH51:BL51"/>
    <mergeCell ref="BM50:BQ50"/>
    <mergeCell ref="BH50:BL50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48:BQ48"/>
    <mergeCell ref="A51:B51"/>
    <mergeCell ref="AB50:AF50"/>
    <mergeCell ref="W50:AA50"/>
    <mergeCell ref="A50:B50"/>
    <mergeCell ref="BC51:BG51"/>
    <mergeCell ref="BC50:BG50"/>
    <mergeCell ref="AX52:BB52"/>
    <mergeCell ref="C52:S52"/>
    <mergeCell ref="T52:V52"/>
    <mergeCell ref="W52:AA52"/>
    <mergeCell ref="AB52:AF52"/>
    <mergeCell ref="AX51:BB51"/>
    <mergeCell ref="C51:S51"/>
    <mergeCell ref="W51:AA51"/>
    <mergeCell ref="AB51:AF51"/>
    <mergeCell ref="AG51:AH51"/>
    <mergeCell ref="AP86:BH86"/>
    <mergeCell ref="A85:V85"/>
    <mergeCell ref="W85:AM85"/>
    <mergeCell ref="AP85:BH85"/>
    <mergeCell ref="W86:AM86"/>
    <mergeCell ref="A52:B52"/>
    <mergeCell ref="A82:BQ82"/>
    <mergeCell ref="BC52:BG52"/>
    <mergeCell ref="BM52:BQ52"/>
    <mergeCell ref="BH52:BL52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41:BC41"/>
    <mergeCell ref="AO27:BC27"/>
    <mergeCell ref="A39:B39"/>
    <mergeCell ref="U38:AN38"/>
    <mergeCell ref="U39:V39"/>
    <mergeCell ref="A30:B30"/>
    <mergeCell ref="AO38:BC38"/>
    <mergeCell ref="C30:T30"/>
    <mergeCell ref="U30:V30"/>
    <mergeCell ref="W30:AN30"/>
    <mergeCell ref="AG50:AH50"/>
    <mergeCell ref="T50:V50"/>
    <mergeCell ref="C50:S50"/>
    <mergeCell ref="AU50:AW50"/>
    <mergeCell ref="AI50:AT50"/>
    <mergeCell ref="AX50:BB50"/>
    <mergeCell ref="AT41:AX41"/>
    <mergeCell ref="AQ16:BL16"/>
    <mergeCell ref="A16:U17"/>
    <mergeCell ref="V16:AP17"/>
    <mergeCell ref="AQ17:AW17"/>
    <mergeCell ref="AX17:BD17"/>
    <mergeCell ref="BE17:BL17"/>
    <mergeCell ref="BD41:BQ41"/>
    <mergeCell ref="A38:T38"/>
    <mergeCell ref="C39:T39"/>
    <mergeCell ref="A5:BQ5"/>
    <mergeCell ref="A37:BQ37"/>
    <mergeCell ref="BH49:BQ49"/>
    <mergeCell ref="AG49:BG49"/>
    <mergeCell ref="A49:AF49"/>
    <mergeCell ref="W39:AN39"/>
    <mergeCell ref="AO39:AS39"/>
    <mergeCell ref="AT39:AX39"/>
    <mergeCell ref="AY39:BC39"/>
    <mergeCell ref="AO41:AS41"/>
  </mergeCells>
  <phoneticPr fontId="0" type="noConversion"/>
  <conditionalFormatting sqref="C83">
    <cfRule type="cellIs" dxfId="111" priority="128" stopIfTrue="1" operator="equal">
      <formula>$C82</formula>
    </cfRule>
  </conditionalFormatting>
  <conditionalFormatting sqref="A52:B52 A83:B83 A30:B30 AG52:AH52 A81:B81">
    <cfRule type="cellIs" dxfId="110" priority="129" stopIfTrue="1" operator="equal">
      <formula>0</formula>
    </cfRule>
  </conditionalFormatting>
  <conditionalFormatting sqref="C52:S52 C29:T29 C30 C41">
    <cfRule type="cellIs" dxfId="109" priority="130" stopIfTrue="1" operator="equal">
      <formula>"Відсутній"</formula>
    </cfRule>
  </conditionalFormatting>
  <conditionalFormatting sqref="AI52:AT52 W29:AN29 W30 W41">
    <cfRule type="cellIs" dxfId="108" priority="131" stopIfTrue="1" operator="equal">
      <formula>"Видалено"</formula>
    </cfRule>
  </conditionalFormatting>
  <conditionalFormatting sqref="U30:V30 A41:B41">
    <cfRule type="cellIs" priority="132" stopIfTrue="1" operator="equal">
      <formula>0</formula>
    </cfRule>
  </conditionalFormatting>
  <conditionalFormatting sqref="U41:V41">
    <cfRule type="cellIs" priority="133" stopIfTrue="1" operator="notEqual">
      <formula>0</formula>
    </cfRule>
  </conditionalFormatting>
  <conditionalFormatting sqref="A31:B31">
    <cfRule type="cellIs" dxfId="107" priority="124" stopIfTrue="1" operator="equal">
      <formula>0</formula>
    </cfRule>
  </conditionalFormatting>
  <conditionalFormatting sqref="C31">
    <cfRule type="cellIs" dxfId="106" priority="125" stopIfTrue="1" operator="equal">
      <formula>"Відсутній"</formula>
    </cfRule>
  </conditionalFormatting>
  <conditionalFormatting sqref="W31">
    <cfRule type="cellIs" dxfId="105" priority="126" stopIfTrue="1" operator="equal">
      <formula>"Видалено"</formula>
    </cfRule>
  </conditionalFormatting>
  <conditionalFormatting sqref="U31:V31">
    <cfRule type="cellIs" priority="127" stopIfTrue="1" operator="equal">
      <formula>0</formula>
    </cfRule>
  </conditionalFormatting>
  <conditionalFormatting sqref="A32:B32">
    <cfRule type="cellIs" dxfId="104" priority="120" stopIfTrue="1" operator="equal">
      <formula>0</formula>
    </cfRule>
  </conditionalFormatting>
  <conditionalFormatting sqref="C32">
    <cfRule type="cellIs" dxfId="103" priority="121" stopIfTrue="1" operator="equal">
      <formula>"Відсутній"</formula>
    </cfRule>
  </conditionalFormatting>
  <conditionalFormatting sqref="W32">
    <cfRule type="cellIs" dxfId="102" priority="122" stopIfTrue="1" operator="equal">
      <formula>"Видалено"</formula>
    </cfRule>
  </conditionalFormatting>
  <conditionalFormatting sqref="U32:V32">
    <cfRule type="cellIs" priority="123" stopIfTrue="1" operator="equal">
      <formula>0</formula>
    </cfRule>
  </conditionalFormatting>
  <conditionalFormatting sqref="A33:B33">
    <cfRule type="cellIs" dxfId="101" priority="116" stopIfTrue="1" operator="equal">
      <formula>0</formula>
    </cfRule>
  </conditionalFormatting>
  <conditionalFormatting sqref="C33">
    <cfRule type="cellIs" dxfId="100" priority="117" stopIfTrue="1" operator="equal">
      <formula>"Відсутній"</formula>
    </cfRule>
  </conditionalFormatting>
  <conditionalFormatting sqref="W33">
    <cfRule type="cellIs" dxfId="99" priority="118" stopIfTrue="1" operator="equal">
      <formula>"Видалено"</formula>
    </cfRule>
  </conditionalFormatting>
  <conditionalFormatting sqref="U33:V33">
    <cfRule type="cellIs" priority="119" stopIfTrue="1" operator="equal">
      <formula>0</formula>
    </cfRule>
  </conditionalFormatting>
  <conditionalFormatting sqref="A34:B34">
    <cfRule type="cellIs" dxfId="98" priority="112" stopIfTrue="1" operator="equal">
      <formula>0</formula>
    </cfRule>
  </conditionalFormatting>
  <conditionalFormatting sqref="C34">
    <cfRule type="cellIs" dxfId="97" priority="113" stopIfTrue="1" operator="equal">
      <formula>"Відсутній"</formula>
    </cfRule>
  </conditionalFormatting>
  <conditionalFormatting sqref="W34">
    <cfRule type="cellIs" dxfId="96" priority="114" stopIfTrue="1" operator="equal">
      <formula>"Видалено"</formula>
    </cfRule>
  </conditionalFormatting>
  <conditionalFormatting sqref="U34:V34">
    <cfRule type="cellIs" priority="115" stopIfTrue="1" operator="equal">
      <formula>0</formula>
    </cfRule>
  </conditionalFormatting>
  <conditionalFormatting sqref="C42">
    <cfRule type="cellIs" dxfId="95" priority="104" stopIfTrue="1" operator="equal">
      <formula>"Відсутній"</formula>
    </cfRule>
  </conditionalFormatting>
  <conditionalFormatting sqref="W42">
    <cfRule type="cellIs" dxfId="94" priority="105" stopIfTrue="1" operator="equal">
      <formula>"Видалено"</formula>
    </cfRule>
  </conditionalFormatting>
  <conditionalFormatting sqref="A42:B42">
    <cfRule type="cellIs" priority="106" stopIfTrue="1" operator="equal">
      <formula>0</formula>
    </cfRule>
  </conditionalFormatting>
  <conditionalFormatting sqref="U42:V42">
    <cfRule type="cellIs" priority="107" stopIfTrue="1" operator="notEqual">
      <formula>0</formula>
    </cfRule>
  </conditionalFormatting>
  <conditionalFormatting sqref="C43">
    <cfRule type="cellIs" dxfId="93" priority="100" stopIfTrue="1" operator="equal">
      <formula>"Відсутній"</formula>
    </cfRule>
  </conditionalFormatting>
  <conditionalFormatting sqref="W43">
    <cfRule type="cellIs" dxfId="92" priority="101" stopIfTrue="1" operator="equal">
      <formula>"Видалено"</formula>
    </cfRule>
  </conditionalFormatting>
  <conditionalFormatting sqref="A43:B43">
    <cfRule type="cellIs" priority="102" stopIfTrue="1" operator="equal">
      <formula>0</formula>
    </cfRule>
  </conditionalFormatting>
  <conditionalFormatting sqref="U43:V43">
    <cfRule type="cellIs" priority="103" stopIfTrue="1" operator="notEqual">
      <formula>0</formula>
    </cfRule>
  </conditionalFormatting>
  <conditionalFormatting sqref="C44">
    <cfRule type="cellIs" dxfId="91" priority="96" stopIfTrue="1" operator="equal">
      <formula>"Відсутній"</formula>
    </cfRule>
  </conditionalFormatting>
  <conditionalFormatting sqref="W44">
    <cfRule type="cellIs" dxfId="90" priority="97" stopIfTrue="1" operator="equal">
      <formula>"Видалено"</formula>
    </cfRule>
  </conditionalFormatting>
  <conditionalFormatting sqref="A44:B44">
    <cfRule type="cellIs" priority="98" stopIfTrue="1" operator="equal">
      <formula>0</formula>
    </cfRule>
  </conditionalFormatting>
  <conditionalFormatting sqref="U44:V44">
    <cfRule type="cellIs" priority="99" stopIfTrue="1" operator="notEqual">
      <formula>0</formula>
    </cfRule>
  </conditionalFormatting>
  <conditionalFormatting sqref="C45">
    <cfRule type="cellIs" dxfId="89" priority="92" stopIfTrue="1" operator="equal">
      <formula>"Відсутній"</formula>
    </cfRule>
  </conditionalFormatting>
  <conditionalFormatting sqref="W45">
    <cfRule type="cellIs" dxfId="88" priority="93" stopIfTrue="1" operator="equal">
      <formula>"Видалено"</formula>
    </cfRule>
  </conditionalFormatting>
  <conditionalFormatting sqref="A45:B45">
    <cfRule type="cellIs" priority="94" stopIfTrue="1" operator="equal">
      <formula>0</formula>
    </cfRule>
  </conditionalFormatting>
  <conditionalFormatting sqref="U45:V45">
    <cfRule type="cellIs" priority="95" stopIfTrue="1" operator="notEqual">
      <formula>0</formula>
    </cfRule>
  </conditionalFormatting>
  <conditionalFormatting sqref="C81">
    <cfRule type="cellIs" dxfId="87" priority="134" stopIfTrue="1" operator="equal">
      <formula>$C52</formula>
    </cfRule>
  </conditionalFormatting>
  <conditionalFormatting sqref="A53:B53 AG53:AH53">
    <cfRule type="cellIs" dxfId="86" priority="85" stopIfTrue="1" operator="equal">
      <formula>0</formula>
    </cfRule>
  </conditionalFormatting>
  <conditionalFormatting sqref="C53">
    <cfRule type="cellIs" dxfId="85" priority="86" stopIfTrue="1" operator="equal">
      <formula>"Відсутній"</formula>
    </cfRule>
  </conditionalFormatting>
  <conditionalFormatting sqref="AI53">
    <cfRule type="cellIs" dxfId="84" priority="87" stopIfTrue="1" operator="equal">
      <formula>"Видалено"</formula>
    </cfRule>
  </conditionalFormatting>
  <conditionalFormatting sqref="A54:B54 AG54:AH54">
    <cfRule type="cellIs" dxfId="83" priority="82" stopIfTrue="1" operator="equal">
      <formula>0</formula>
    </cfRule>
  </conditionalFormatting>
  <conditionalFormatting sqref="C54">
    <cfRule type="cellIs" dxfId="82" priority="83" stopIfTrue="1" operator="equal">
      <formula>"Відсутній"</formula>
    </cfRule>
  </conditionalFormatting>
  <conditionalFormatting sqref="AI54">
    <cfRule type="cellIs" dxfId="81" priority="84" stopIfTrue="1" operator="equal">
      <formula>"Видалено"</formula>
    </cfRule>
  </conditionalFormatting>
  <conditionalFormatting sqref="A55:B55 AG55:AH55">
    <cfRule type="cellIs" dxfId="80" priority="79" stopIfTrue="1" operator="equal">
      <formula>0</formula>
    </cfRule>
  </conditionalFormatting>
  <conditionalFormatting sqref="C55">
    <cfRule type="cellIs" dxfId="79" priority="80" stopIfTrue="1" operator="equal">
      <formula>"Відсутній"</formula>
    </cfRule>
  </conditionalFormatting>
  <conditionalFormatting sqref="AI55">
    <cfRule type="cellIs" dxfId="78" priority="81" stopIfTrue="1" operator="equal">
      <formula>"Видалено"</formula>
    </cfRule>
  </conditionalFormatting>
  <conditionalFormatting sqref="A56:B56 AG56:AH56">
    <cfRule type="cellIs" dxfId="77" priority="76" stopIfTrue="1" operator="equal">
      <formula>0</formula>
    </cfRule>
  </conditionalFormatting>
  <conditionalFormatting sqref="C56">
    <cfRule type="cellIs" dxfId="76" priority="77" stopIfTrue="1" operator="equal">
      <formula>"Відсутній"</formula>
    </cfRule>
  </conditionalFormatting>
  <conditionalFormatting sqref="AI56">
    <cfRule type="cellIs" dxfId="75" priority="78" stopIfTrue="1" operator="equal">
      <formula>"Видалено"</formula>
    </cfRule>
  </conditionalFormatting>
  <conditionalFormatting sqref="A57:B57 AG57:AH57">
    <cfRule type="cellIs" dxfId="74" priority="73" stopIfTrue="1" operator="equal">
      <formula>0</formula>
    </cfRule>
  </conditionalFormatting>
  <conditionalFormatting sqref="C57">
    <cfRule type="cellIs" dxfId="73" priority="74" stopIfTrue="1" operator="equal">
      <formula>"Відсутній"</formula>
    </cfRule>
  </conditionalFormatting>
  <conditionalFormatting sqref="AI57">
    <cfRule type="cellIs" dxfId="72" priority="75" stopIfTrue="1" operator="equal">
      <formula>"Видалено"</formula>
    </cfRule>
  </conditionalFormatting>
  <conditionalFormatting sqref="A58:B58 AG58:AH58">
    <cfRule type="cellIs" dxfId="71" priority="70" stopIfTrue="1" operator="equal">
      <formula>0</formula>
    </cfRule>
  </conditionalFormatting>
  <conditionalFormatting sqref="C58">
    <cfRule type="cellIs" dxfId="70" priority="71" stopIfTrue="1" operator="equal">
      <formula>"Відсутній"</formula>
    </cfRule>
  </conditionalFormatting>
  <conditionalFormatting sqref="AI58">
    <cfRule type="cellIs" dxfId="69" priority="72" stopIfTrue="1" operator="equal">
      <formula>"Видалено"</formula>
    </cfRule>
  </conditionalFormatting>
  <conditionalFormatting sqref="A59:B59 AG59:AH59">
    <cfRule type="cellIs" dxfId="68" priority="67" stopIfTrue="1" operator="equal">
      <formula>0</formula>
    </cfRule>
  </conditionalFormatting>
  <conditionalFormatting sqref="C59">
    <cfRule type="cellIs" dxfId="67" priority="68" stopIfTrue="1" operator="equal">
      <formula>"Відсутній"</formula>
    </cfRule>
  </conditionalFormatting>
  <conditionalFormatting sqref="AI59">
    <cfRule type="cellIs" dxfId="66" priority="69" stopIfTrue="1" operator="equal">
      <formula>"Видалено"</formula>
    </cfRule>
  </conditionalFormatting>
  <conditionalFormatting sqref="A60:B60 AG60:AH60">
    <cfRule type="cellIs" dxfId="65" priority="64" stopIfTrue="1" operator="equal">
      <formula>0</formula>
    </cfRule>
  </conditionalFormatting>
  <conditionalFormatting sqref="C60">
    <cfRule type="cellIs" dxfId="64" priority="65" stopIfTrue="1" operator="equal">
      <formula>"Відсутній"</formula>
    </cfRule>
  </conditionalFormatting>
  <conditionalFormatting sqref="AI60">
    <cfRule type="cellIs" dxfId="63" priority="66" stopIfTrue="1" operator="equal">
      <formula>"Видалено"</formula>
    </cfRule>
  </conditionalFormatting>
  <conditionalFormatting sqref="A61:B61 AG61:AH61">
    <cfRule type="cellIs" dxfId="62" priority="61" stopIfTrue="1" operator="equal">
      <formula>0</formula>
    </cfRule>
  </conditionalFormatting>
  <conditionalFormatting sqref="C61">
    <cfRule type="cellIs" dxfId="61" priority="62" stopIfTrue="1" operator="equal">
      <formula>"Відсутній"</formula>
    </cfRule>
  </conditionalFormatting>
  <conditionalFormatting sqref="AI61">
    <cfRule type="cellIs" dxfId="60" priority="63" stopIfTrue="1" operator="equal">
      <formula>"Видалено"</formula>
    </cfRule>
  </conditionalFormatting>
  <conditionalFormatting sqref="A62:B62 AG62:AH62">
    <cfRule type="cellIs" dxfId="59" priority="58" stopIfTrue="1" operator="equal">
      <formula>0</formula>
    </cfRule>
  </conditionalFormatting>
  <conditionalFormatting sqref="C62">
    <cfRule type="cellIs" dxfId="58" priority="59" stopIfTrue="1" operator="equal">
      <formula>"Відсутній"</formula>
    </cfRule>
  </conditionalFormatting>
  <conditionalFormatting sqref="AI62">
    <cfRule type="cellIs" dxfId="57" priority="60" stopIfTrue="1" operator="equal">
      <formula>"Видалено"</formula>
    </cfRule>
  </conditionalFormatting>
  <conditionalFormatting sqref="A63:B63 AG63:AH63">
    <cfRule type="cellIs" dxfId="56" priority="55" stopIfTrue="1" operator="equal">
      <formula>0</formula>
    </cfRule>
  </conditionalFormatting>
  <conditionalFormatting sqref="C63">
    <cfRule type="cellIs" dxfId="55" priority="56" stopIfTrue="1" operator="equal">
      <formula>"Відсутній"</formula>
    </cfRule>
  </conditionalFormatting>
  <conditionalFormatting sqref="AI63">
    <cfRule type="cellIs" dxfId="54" priority="57" stopIfTrue="1" operator="equal">
      <formula>"Видалено"</formula>
    </cfRule>
  </conditionalFormatting>
  <conditionalFormatting sqref="A64:B64 AG64:AH64">
    <cfRule type="cellIs" dxfId="53" priority="52" stopIfTrue="1" operator="equal">
      <formula>0</formula>
    </cfRule>
  </conditionalFormatting>
  <conditionalFormatting sqref="C64">
    <cfRule type="cellIs" dxfId="52" priority="53" stopIfTrue="1" operator="equal">
      <formula>"Відсутній"</formula>
    </cfRule>
  </conditionalFormatting>
  <conditionalFormatting sqref="AI64">
    <cfRule type="cellIs" dxfId="51" priority="54" stopIfTrue="1" operator="equal">
      <formula>"Видалено"</formula>
    </cfRule>
  </conditionalFormatting>
  <conditionalFormatting sqref="A65:B65 AG65:AH65">
    <cfRule type="cellIs" dxfId="50" priority="49" stopIfTrue="1" operator="equal">
      <formula>0</formula>
    </cfRule>
  </conditionalFormatting>
  <conditionalFormatting sqref="C65">
    <cfRule type="cellIs" dxfId="49" priority="50" stopIfTrue="1" operator="equal">
      <formula>"Відсутній"</formula>
    </cfRule>
  </conditionalFormatting>
  <conditionalFormatting sqref="AI65">
    <cfRule type="cellIs" dxfId="48" priority="51" stopIfTrue="1" operator="equal">
      <formula>"Видалено"</formula>
    </cfRule>
  </conditionalFormatting>
  <conditionalFormatting sqref="A66:B66 AG66:AH66">
    <cfRule type="cellIs" dxfId="47" priority="46" stopIfTrue="1" operator="equal">
      <formula>0</formula>
    </cfRule>
  </conditionalFormatting>
  <conditionalFormatting sqref="C66">
    <cfRule type="cellIs" dxfId="46" priority="47" stopIfTrue="1" operator="equal">
      <formula>"Відсутній"</formula>
    </cfRule>
  </conditionalFormatting>
  <conditionalFormatting sqref="AI66">
    <cfRule type="cellIs" dxfId="45" priority="48" stopIfTrue="1" operator="equal">
      <formula>"Видалено"</formula>
    </cfRule>
  </conditionalFormatting>
  <conditionalFormatting sqref="A67:B67 AG67:AH67">
    <cfRule type="cellIs" dxfId="44" priority="43" stopIfTrue="1" operator="equal">
      <formula>0</formula>
    </cfRule>
  </conditionalFormatting>
  <conditionalFormatting sqref="C67">
    <cfRule type="cellIs" dxfId="43" priority="44" stopIfTrue="1" operator="equal">
      <formula>"Відсутній"</formula>
    </cfRule>
  </conditionalFormatting>
  <conditionalFormatting sqref="AI67">
    <cfRule type="cellIs" dxfId="42" priority="45" stopIfTrue="1" operator="equal">
      <formula>"Видалено"</formula>
    </cfRule>
  </conditionalFormatting>
  <conditionalFormatting sqref="A68:B68 AG68:AH68">
    <cfRule type="cellIs" dxfId="41" priority="40" stopIfTrue="1" operator="equal">
      <formula>0</formula>
    </cfRule>
  </conditionalFormatting>
  <conditionalFormatting sqref="C68">
    <cfRule type="cellIs" dxfId="40" priority="41" stopIfTrue="1" operator="equal">
      <formula>"Відсутній"</formula>
    </cfRule>
  </conditionalFormatting>
  <conditionalFormatting sqref="AI68">
    <cfRule type="cellIs" dxfId="39" priority="42" stopIfTrue="1" operator="equal">
      <formula>"Видалено"</formula>
    </cfRule>
  </conditionalFormatting>
  <conditionalFormatting sqref="A69:B69 AG69:AH69">
    <cfRule type="cellIs" dxfId="38" priority="37" stopIfTrue="1" operator="equal">
      <formula>0</formula>
    </cfRule>
  </conditionalFormatting>
  <conditionalFormatting sqref="C69">
    <cfRule type="cellIs" dxfId="37" priority="38" stopIfTrue="1" operator="equal">
      <formula>"Відсутній"</formula>
    </cfRule>
  </conditionalFormatting>
  <conditionalFormatting sqref="AI69">
    <cfRule type="cellIs" dxfId="36" priority="39" stopIfTrue="1" operator="equal">
      <formula>"Видалено"</formula>
    </cfRule>
  </conditionalFormatting>
  <conditionalFormatting sqref="A70:B70 AG70:AH70">
    <cfRule type="cellIs" dxfId="35" priority="34" stopIfTrue="1" operator="equal">
      <formula>0</formula>
    </cfRule>
  </conditionalFormatting>
  <conditionalFormatting sqref="C70">
    <cfRule type="cellIs" dxfId="34" priority="35" stopIfTrue="1" operator="equal">
      <formula>"Відсутній"</formula>
    </cfRule>
  </conditionalFormatting>
  <conditionalFormatting sqref="AI70">
    <cfRule type="cellIs" dxfId="33" priority="36" stopIfTrue="1" operator="equal">
      <formula>"Видалено"</formula>
    </cfRule>
  </conditionalFormatting>
  <conditionalFormatting sqref="A71:B71 AG71:AH71">
    <cfRule type="cellIs" dxfId="32" priority="31" stopIfTrue="1" operator="equal">
      <formula>0</formula>
    </cfRule>
  </conditionalFormatting>
  <conditionalFormatting sqref="C71">
    <cfRule type="cellIs" dxfId="31" priority="32" stopIfTrue="1" operator="equal">
      <formula>"Відсутній"</formula>
    </cfRule>
  </conditionalFormatting>
  <conditionalFormatting sqref="AI71">
    <cfRule type="cellIs" dxfId="30" priority="33" stopIfTrue="1" operator="equal">
      <formula>"Видалено"</formula>
    </cfRule>
  </conditionalFormatting>
  <conditionalFormatting sqref="A72:B72 AG72:AH72">
    <cfRule type="cellIs" dxfId="29" priority="28" stopIfTrue="1" operator="equal">
      <formula>0</formula>
    </cfRule>
  </conditionalFormatting>
  <conditionalFormatting sqref="C72">
    <cfRule type="cellIs" dxfId="28" priority="29" stopIfTrue="1" operator="equal">
      <formula>"Відсутній"</formula>
    </cfRule>
  </conditionalFormatting>
  <conditionalFormatting sqref="AI72">
    <cfRule type="cellIs" dxfId="27" priority="30" stopIfTrue="1" operator="equal">
      <formula>"Видалено"</formula>
    </cfRule>
  </conditionalFormatting>
  <conditionalFormatting sqref="A73:B73 AG73:AH73">
    <cfRule type="cellIs" dxfId="26" priority="25" stopIfTrue="1" operator="equal">
      <formula>0</formula>
    </cfRule>
  </conditionalFormatting>
  <conditionalFormatting sqref="C73">
    <cfRule type="cellIs" dxfId="25" priority="26" stopIfTrue="1" operator="equal">
      <formula>"Відсутній"</formula>
    </cfRule>
  </conditionalFormatting>
  <conditionalFormatting sqref="AI73">
    <cfRule type="cellIs" dxfId="24" priority="27" stopIfTrue="1" operator="equal">
      <formula>"Видалено"</formula>
    </cfRule>
  </conditionalFormatting>
  <conditionalFormatting sqref="A74:B74 AG74:AH74">
    <cfRule type="cellIs" dxfId="23" priority="22" stopIfTrue="1" operator="equal">
      <formula>0</formula>
    </cfRule>
  </conditionalFormatting>
  <conditionalFormatting sqref="C74">
    <cfRule type="cellIs" dxfId="22" priority="23" stopIfTrue="1" operator="equal">
      <formula>"Відсутній"</formula>
    </cfRule>
  </conditionalFormatting>
  <conditionalFormatting sqref="AI74">
    <cfRule type="cellIs" dxfId="21" priority="24" stopIfTrue="1" operator="equal">
      <formula>"Видалено"</formula>
    </cfRule>
  </conditionalFormatting>
  <conditionalFormatting sqref="A75:B75 AG75:AH75">
    <cfRule type="cellIs" dxfId="20" priority="19" stopIfTrue="1" operator="equal">
      <formula>0</formula>
    </cfRule>
  </conditionalFormatting>
  <conditionalFormatting sqref="C75">
    <cfRule type="cellIs" dxfId="19" priority="20" stopIfTrue="1" operator="equal">
      <formula>"Відсутній"</formula>
    </cfRule>
  </conditionalFormatting>
  <conditionalFormatting sqref="AI75">
    <cfRule type="cellIs" dxfId="18" priority="21" stopIfTrue="1" operator="equal">
      <formula>"Видалено"</formula>
    </cfRule>
  </conditionalFormatting>
  <conditionalFormatting sqref="A76:B76 AG76:AH76">
    <cfRule type="cellIs" dxfId="17" priority="16" stopIfTrue="1" operator="equal">
      <formula>0</formula>
    </cfRule>
  </conditionalFormatting>
  <conditionalFormatting sqref="C76">
    <cfRule type="cellIs" dxfId="16" priority="17" stopIfTrue="1" operator="equal">
      <formula>"Відсутній"</formula>
    </cfRule>
  </conditionalFormatting>
  <conditionalFormatting sqref="AI76">
    <cfRule type="cellIs" dxfId="15" priority="18" stopIfTrue="1" operator="equal">
      <formula>"Видалено"</formula>
    </cfRule>
  </conditionalFormatting>
  <conditionalFormatting sqref="A77:B77 AG77:AH77">
    <cfRule type="cellIs" dxfId="14" priority="13" stopIfTrue="1" operator="equal">
      <formula>0</formula>
    </cfRule>
  </conditionalFormatting>
  <conditionalFormatting sqref="C77">
    <cfRule type="cellIs" dxfId="13" priority="14" stopIfTrue="1" operator="equal">
      <formula>"Відсутній"</formula>
    </cfRule>
  </conditionalFormatting>
  <conditionalFormatting sqref="AI77">
    <cfRule type="cellIs" dxfId="12" priority="15" stopIfTrue="1" operator="equal">
      <formula>"Видалено"</formula>
    </cfRule>
  </conditionalFormatting>
  <conditionalFormatting sqref="A78:B78 AG78:AH78">
    <cfRule type="cellIs" dxfId="11" priority="10" stopIfTrue="1" operator="equal">
      <formula>0</formula>
    </cfRule>
  </conditionalFormatting>
  <conditionalFormatting sqref="C78">
    <cfRule type="cellIs" dxfId="10" priority="11" stopIfTrue="1" operator="equal">
      <formula>"Відсутній"</formula>
    </cfRule>
  </conditionalFormatting>
  <conditionalFormatting sqref="AI78">
    <cfRule type="cellIs" dxfId="9" priority="12" stopIfTrue="1" operator="equal">
      <formula>"Видалено"</formula>
    </cfRule>
  </conditionalFormatting>
  <conditionalFormatting sqref="A79:B79 AG79:AH79">
    <cfRule type="cellIs" dxfId="8" priority="7" stopIfTrue="1" operator="equal">
      <formula>0</formula>
    </cfRule>
  </conditionalFormatting>
  <conditionalFormatting sqref="C79">
    <cfRule type="cellIs" dxfId="7" priority="8" stopIfTrue="1" operator="equal">
      <formula>"Відсутній"</formula>
    </cfRule>
  </conditionalFormatting>
  <conditionalFormatting sqref="AI79">
    <cfRule type="cellIs" dxfId="6" priority="9" stopIfTrue="1" operator="equal">
      <formula>"Видалено"</formula>
    </cfRule>
  </conditionalFormatting>
  <conditionalFormatting sqref="A80:B80 AG80:AH80">
    <cfRule type="cellIs" dxfId="5" priority="4" stopIfTrue="1" operator="equal">
      <formula>0</formula>
    </cfRule>
  </conditionalFormatting>
  <conditionalFormatting sqref="C80">
    <cfRule type="cellIs" dxfId="4" priority="5" stopIfTrue="1" operator="equal">
      <formula>"Відсутній"</formula>
    </cfRule>
  </conditionalFormatting>
  <conditionalFormatting sqref="AI80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КПК0118110</vt:lpstr>
      <vt:lpstr>КПК0118110!Область_печати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2025-10-24T12:05:57Z</cp:lastPrinted>
  <dcterms:created xsi:type="dcterms:W3CDTF">2016-08-10T10:53:25Z</dcterms:created>
  <dcterms:modified xsi:type="dcterms:W3CDTF">2025-10-24T12:05:59Z</dcterms:modified>
</cp:coreProperties>
</file>